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" sheetId="1" state="visible" r:id="rId1"/>
    <sheet xmlns:r="http://schemas.openxmlformats.org/officeDocument/2006/relationships" name="Timesheet" sheetId="2" state="visible" r:id="rId2"/>
    <sheet xmlns:r="http://schemas.openxmlformats.org/officeDocument/2006/relationships" name="Weekly total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 MMM YYYY"/>
    <numFmt numFmtId="166" formatCode="DD MMM"/>
    <numFmt numFmtId="167" formatCode="0.0"/>
    <numFmt numFmtId="168" formatCode="HH:MM"/>
  </numFmts>
  <fonts count="8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  <font>
      <name val="Helvetica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22A54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2" borderId="0" pivotButton="0" quotePrefix="0" xfId="0"/>
    <xf numFmtId="166" fontId="0" fillId="0" borderId="0" pivotButton="0" quotePrefix="0" xfId="0"/>
    <xf numFmtId="0" fontId="3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7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7" fontId="4" fillId="2" borderId="1" applyAlignment="1" pivotButton="0" quotePrefix="0" xfId="0">
      <alignment vertical="top" wrapText="1"/>
    </xf>
    <xf numFmtId="0" fontId="5" fillId="0" borderId="0" pivotButton="0" quotePrefix="0" xfId="0"/>
    <xf numFmtId="165" fontId="4" fillId="0" borderId="1" applyAlignment="1" pivotButton="0" quotePrefix="0" xfId="0">
      <alignment vertical="top" wrapText="1"/>
    </xf>
    <xf numFmtId="168" fontId="4" fillId="0" borderId="1" applyAlignment="1" pivotButton="0" quotePrefix="0" xfId="0">
      <alignment vertical="top" wrapText="1"/>
    </xf>
    <xf numFmtId="2" fontId="4" fillId="0" borderId="1" applyAlignment="1" pivotButton="0" quotePrefix="0" xfId="0">
      <alignment vertical="top" wrapText="1"/>
    </xf>
    <xf numFmtId="165" fontId="4" fillId="2" borderId="1" applyAlignment="1" pivotButton="0" quotePrefix="0" xfId="0">
      <alignment vertical="top" wrapText="1"/>
    </xf>
    <xf numFmtId="168" fontId="4" fillId="2" borderId="1" applyAlignment="1" pivotButton="0" quotePrefix="0" xfId="0">
      <alignment vertical="top" wrapText="1"/>
    </xf>
    <xf numFmtId="2" fontId="4" fillId="2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14" customWidth="1" min="9" max="9"/>
  </cols>
  <sheetData>
    <row r="1">
      <c r="A1" s="1" t="inlineStr">
        <is>
          <t>Weekly cleaning roster</t>
        </is>
      </c>
    </row>
    <row r="3">
      <c r="A3" s="2" t="inlineStr">
        <is>
          <t>Week commencing (Monday)</t>
        </is>
      </c>
      <c r="B3" s="3" t="n">
        <v>46307</v>
      </c>
    </row>
    <row r="4">
      <c r="B4" s="4">
        <f>$B$3+0</f>
        <v/>
      </c>
      <c r="C4" s="4">
        <f>$B$3+1</f>
        <v/>
      </c>
      <c r="D4" s="4">
        <f>$B$3+2</f>
        <v/>
      </c>
      <c r="E4" s="4">
        <f>$B$3+3</f>
        <v/>
      </c>
      <c r="F4" s="4">
        <f>$B$3+4</f>
        <v/>
      </c>
      <c r="G4" s="4">
        <f>$B$3+5</f>
        <v/>
      </c>
      <c r="H4" s="4">
        <f>$B$3+6</f>
        <v/>
      </c>
    </row>
    <row r="5" ht="30" customHeight="1">
      <c r="A5" s="5" t="inlineStr">
        <is>
          <t>Team member</t>
        </is>
      </c>
      <c r="B5" s="5" t="inlineStr">
        <is>
          <t>Mon</t>
        </is>
      </c>
      <c r="C5" s="5" t="inlineStr">
        <is>
          <t>Tue</t>
        </is>
      </c>
      <c r="D5" s="5" t="inlineStr">
        <is>
          <t>Wed</t>
        </is>
      </c>
      <c r="E5" s="5" t="inlineStr">
        <is>
          <t>Thu</t>
        </is>
      </c>
      <c r="F5" s="5" t="inlineStr">
        <is>
          <t>Fri</t>
        </is>
      </c>
      <c r="G5" s="5" t="inlineStr">
        <is>
          <t>Sat</t>
        </is>
      </c>
      <c r="H5" s="5" t="inlineStr">
        <is>
          <t>Sun</t>
        </is>
      </c>
      <c r="I5" s="5" t="inlineStr">
        <is>
          <t>Rostered hours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7">
        <f>SUMPRODUCT((Timesheet!$B$6:$B$300=A6)*(Timesheet!$C$6:$C$300&gt;=$B$3)*(Timesheet!$C$6:$C$300&lt;$B$3+7)*Timesheet!$H$6:$H$300)</f>
        <v/>
      </c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9">
        <f>SUMPRODUCT((Timesheet!$B$6:$B$300=A7)*(Timesheet!$C$6:$C$300&gt;=$B$3)*(Timesheet!$C$6:$C$300&lt;$B$3+7)*Timesheet!$H$6:$H$300)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7">
        <f>SUMPRODUCT((Timesheet!$B$6:$B$300=A8)*(Timesheet!$C$6:$C$300&gt;=$B$3)*(Timesheet!$C$6:$C$300&lt;$B$3+7)*Timesheet!$H$6:$H$300)</f>
        <v/>
      </c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9">
        <f>SUMPRODUCT((Timesheet!$B$6:$B$300=A9)*(Timesheet!$C$6:$C$300&gt;=$B$3)*(Timesheet!$C$6:$C$300&lt;$B$3+7)*Timesheet!$H$6:$H$300)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7">
        <f>SUMPRODUCT((Timesheet!$B$6:$B$300=A10)*(Timesheet!$C$6:$C$300&gt;=$B$3)*(Timesheet!$C$6:$C$300&lt;$B$3+7)*Timesheet!$H$6:$H$300)</f>
        <v/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9">
        <f>SUMPRODUCT((Timesheet!$B$6:$B$300=A11)*(Timesheet!$C$6:$C$300&gt;=$B$3)*(Timesheet!$C$6:$C$300&lt;$B$3+7)*Timesheet!$H$6:$H$300)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7">
        <f>SUMPRODUCT((Timesheet!$B$6:$B$300=A12)*(Timesheet!$C$6:$C$300&gt;=$B$3)*(Timesheet!$C$6:$C$300&lt;$B$3+7)*Timesheet!$H$6:$H$300)</f>
        <v/>
      </c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9">
        <f>SUMPRODUCT((Timesheet!$B$6:$B$300=A13)*(Timesheet!$C$6:$C$300&gt;=$B$3)*(Timesheet!$C$6:$C$300&lt;$B$3+7)*Timesheet!$H$6:$H$300)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7">
        <f>SUMPRODUCT((Timesheet!$B$6:$B$300=A14)*(Timesheet!$C$6:$C$300&gt;=$B$3)*(Timesheet!$C$6:$C$300&lt;$B$3+7)*Timesheet!$H$6:$H$300)</f>
        <v/>
      </c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9">
        <f>SUMPRODUCT((Timesheet!$B$6:$B$300=A15)*(Timesheet!$C$6:$C$300&gt;=$B$3)*(Timesheet!$C$6:$C$300&lt;$B$3+7)*Timesheet!$H$6:$H$300)</f>
        <v/>
      </c>
    </row>
    <row r="17">
      <c r="A17" s="10" t="inlineStr">
        <is>
          <t>In each cell write site code, start and finish, e.g. K12 8.00-10.30. Hours column shows actual hours from the Timesheet sheet for this week once entered.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8" customWidth="1" min="4" max="4"/>
    <col width="9" customWidth="1" min="5" max="5"/>
    <col width="9" customWidth="1" min="6" max="6"/>
    <col width="16" customWidth="1" min="7" max="7"/>
    <col width="11" customWidth="1" min="8" max="8"/>
    <col width="16" customWidth="1" min="9" max="9"/>
    <col width="30" customWidth="1" min="10" max="10"/>
  </cols>
  <sheetData>
    <row r="1">
      <c r="A1" s="1" t="inlineStr">
        <is>
          <t>Timesheet (wages and time record)</t>
        </is>
      </c>
    </row>
    <row r="3">
      <c r="A3" s="10" t="inlineStr">
        <is>
          <t>Hourly rate reference (minimum wage $23.95 from 1 April 2026; check for the current rate each April)</t>
        </is>
      </c>
    </row>
    <row r="5" ht="30" customHeight="1">
      <c r="A5" s="5" t="inlineStr">
        <is>
          <t>Row</t>
        </is>
      </c>
      <c r="B5" s="5" t="inlineStr">
        <is>
          <t>Team member</t>
        </is>
      </c>
      <c r="C5" s="5" t="inlineStr">
        <is>
          <t>Date</t>
        </is>
      </c>
      <c r="D5" s="5" t="inlineStr">
        <is>
          <t>Site</t>
        </is>
      </c>
      <c r="E5" s="5" t="inlineStr">
        <is>
          <t>Start</t>
        </is>
      </c>
      <c r="F5" s="5" t="inlineStr">
        <is>
          <t>Finish</t>
        </is>
      </c>
      <c r="G5" s="5" t="inlineStr">
        <is>
          <t>Unpaid break (min)</t>
        </is>
      </c>
      <c r="H5" s="5" t="inlineStr">
        <is>
          <t>Paid hours</t>
        </is>
      </c>
      <c r="I5" s="5" t="inlineStr">
        <is>
          <t>Overtime flag (&gt;8h)</t>
        </is>
      </c>
      <c r="J5" s="5" t="inlineStr">
        <is>
          <t>Notes</t>
        </is>
      </c>
    </row>
    <row r="6">
      <c r="A6" s="6" t="n">
        <v>1</v>
      </c>
      <c r="B6" s="6" t="n"/>
      <c r="C6" s="11" t="n"/>
      <c r="D6" s="6" t="n"/>
      <c r="E6" s="12" t="n"/>
      <c r="F6" s="12" t="n"/>
      <c r="G6" s="6" t="n"/>
      <c r="H6" s="13">
        <f>IF(OR(E6="",F6=""),"",ROUND((F6-E6)*24-G6/60,2))</f>
        <v/>
      </c>
      <c r="I6" s="6">
        <f>IF(H6="","",IF(H6&gt;8,"Yes",""))</f>
        <v/>
      </c>
      <c r="J6" s="6" t="n"/>
    </row>
    <row r="7">
      <c r="A7" s="8" t="n">
        <v>2</v>
      </c>
      <c r="B7" s="8" t="n"/>
      <c r="C7" s="14" t="n"/>
      <c r="D7" s="8" t="n"/>
      <c r="E7" s="15" t="n"/>
      <c r="F7" s="15" t="n"/>
      <c r="G7" s="8" t="n"/>
      <c r="H7" s="16">
        <f>IF(OR(E7="",F7=""),"",ROUND((F7-E7)*24-G7/60,2))</f>
        <v/>
      </c>
      <c r="I7" s="8">
        <f>IF(H7="","",IF(H7&gt;8,"Yes",""))</f>
        <v/>
      </c>
      <c r="J7" s="8" t="n"/>
    </row>
    <row r="8">
      <c r="A8" s="6" t="n">
        <v>3</v>
      </c>
      <c r="B8" s="6" t="n"/>
      <c r="C8" s="11" t="n"/>
      <c r="D8" s="6" t="n"/>
      <c r="E8" s="12" t="n"/>
      <c r="F8" s="12" t="n"/>
      <c r="G8" s="6" t="n"/>
      <c r="H8" s="13">
        <f>IF(OR(E8="",F8=""),"",ROUND((F8-E8)*24-G8/60,2))</f>
        <v/>
      </c>
      <c r="I8" s="6">
        <f>IF(H8="","",IF(H8&gt;8,"Yes",""))</f>
        <v/>
      </c>
      <c r="J8" s="6" t="n"/>
    </row>
    <row r="9">
      <c r="A9" s="8" t="n">
        <v>4</v>
      </c>
      <c r="B9" s="8" t="n"/>
      <c r="C9" s="14" t="n"/>
      <c r="D9" s="8" t="n"/>
      <c r="E9" s="15" t="n"/>
      <c r="F9" s="15" t="n"/>
      <c r="G9" s="8" t="n"/>
      <c r="H9" s="16">
        <f>IF(OR(E9="",F9=""),"",ROUND((F9-E9)*24-G9/60,2))</f>
        <v/>
      </c>
      <c r="I9" s="8">
        <f>IF(H9="","",IF(H9&gt;8,"Yes",""))</f>
        <v/>
      </c>
      <c r="J9" s="8" t="n"/>
    </row>
    <row r="10">
      <c r="A10" s="6" t="n">
        <v>5</v>
      </c>
      <c r="B10" s="6" t="n"/>
      <c r="C10" s="11" t="n"/>
      <c r="D10" s="6" t="n"/>
      <c r="E10" s="12" t="n"/>
      <c r="F10" s="12" t="n"/>
      <c r="G10" s="6" t="n"/>
      <c r="H10" s="13">
        <f>IF(OR(E10="",F10=""),"",ROUND((F10-E10)*24-G10/60,2))</f>
        <v/>
      </c>
      <c r="I10" s="6">
        <f>IF(H10="","",IF(H10&gt;8,"Yes",""))</f>
        <v/>
      </c>
      <c r="J10" s="6" t="n"/>
    </row>
    <row r="11">
      <c r="A11" s="8" t="n">
        <v>6</v>
      </c>
      <c r="B11" s="8" t="n"/>
      <c r="C11" s="14" t="n"/>
      <c r="D11" s="8" t="n"/>
      <c r="E11" s="15" t="n"/>
      <c r="F11" s="15" t="n"/>
      <c r="G11" s="8" t="n"/>
      <c r="H11" s="16">
        <f>IF(OR(E11="",F11=""),"",ROUND((F11-E11)*24-G11/60,2))</f>
        <v/>
      </c>
      <c r="I11" s="8">
        <f>IF(H11="","",IF(H11&gt;8,"Yes",""))</f>
        <v/>
      </c>
      <c r="J11" s="8" t="n"/>
    </row>
    <row r="12">
      <c r="A12" s="6" t="n">
        <v>7</v>
      </c>
      <c r="B12" s="6" t="n"/>
      <c r="C12" s="11" t="n"/>
      <c r="D12" s="6" t="n"/>
      <c r="E12" s="12" t="n"/>
      <c r="F12" s="12" t="n"/>
      <c r="G12" s="6" t="n"/>
      <c r="H12" s="13">
        <f>IF(OR(E12="",F12=""),"",ROUND((F12-E12)*24-G12/60,2))</f>
        <v/>
      </c>
      <c r="I12" s="6">
        <f>IF(H12="","",IF(H12&gt;8,"Yes",""))</f>
        <v/>
      </c>
      <c r="J12" s="6" t="n"/>
    </row>
    <row r="13">
      <c r="A13" s="8" t="n">
        <v>8</v>
      </c>
      <c r="B13" s="8" t="n"/>
      <c r="C13" s="14" t="n"/>
      <c r="D13" s="8" t="n"/>
      <c r="E13" s="15" t="n"/>
      <c r="F13" s="15" t="n"/>
      <c r="G13" s="8" t="n"/>
      <c r="H13" s="16">
        <f>IF(OR(E13="",F13=""),"",ROUND((F13-E13)*24-G13/60,2))</f>
        <v/>
      </c>
      <c r="I13" s="8">
        <f>IF(H13="","",IF(H13&gt;8,"Yes",""))</f>
        <v/>
      </c>
      <c r="J13" s="8" t="n"/>
    </row>
    <row r="14">
      <c r="A14" s="6" t="n">
        <v>9</v>
      </c>
      <c r="B14" s="6" t="n"/>
      <c r="C14" s="11" t="n"/>
      <c r="D14" s="6" t="n"/>
      <c r="E14" s="12" t="n"/>
      <c r="F14" s="12" t="n"/>
      <c r="G14" s="6" t="n"/>
      <c r="H14" s="13">
        <f>IF(OR(E14="",F14=""),"",ROUND((F14-E14)*24-G14/60,2))</f>
        <v/>
      </c>
      <c r="I14" s="6">
        <f>IF(H14="","",IF(H14&gt;8,"Yes",""))</f>
        <v/>
      </c>
      <c r="J14" s="6" t="n"/>
    </row>
    <row r="15">
      <c r="A15" s="8" t="n">
        <v>10</v>
      </c>
      <c r="B15" s="8" t="n"/>
      <c r="C15" s="14" t="n"/>
      <c r="D15" s="8" t="n"/>
      <c r="E15" s="15" t="n"/>
      <c r="F15" s="15" t="n"/>
      <c r="G15" s="8" t="n"/>
      <c r="H15" s="16">
        <f>IF(OR(E15="",F15=""),"",ROUND((F15-E15)*24-G15/60,2))</f>
        <v/>
      </c>
      <c r="I15" s="8">
        <f>IF(H15="","",IF(H15&gt;8,"Yes",""))</f>
        <v/>
      </c>
      <c r="J15" s="8" t="n"/>
    </row>
    <row r="16">
      <c r="A16" s="6" t="n">
        <v>11</v>
      </c>
      <c r="B16" s="6" t="n"/>
      <c r="C16" s="11" t="n"/>
      <c r="D16" s="6" t="n"/>
      <c r="E16" s="12" t="n"/>
      <c r="F16" s="12" t="n"/>
      <c r="G16" s="6" t="n"/>
      <c r="H16" s="13">
        <f>IF(OR(E16="",F16=""),"",ROUND((F16-E16)*24-G16/60,2))</f>
        <v/>
      </c>
      <c r="I16" s="6">
        <f>IF(H16="","",IF(H16&gt;8,"Yes",""))</f>
        <v/>
      </c>
      <c r="J16" s="6" t="n"/>
    </row>
    <row r="17">
      <c r="A17" s="8" t="n">
        <v>12</v>
      </c>
      <c r="B17" s="8" t="n"/>
      <c r="C17" s="14" t="n"/>
      <c r="D17" s="8" t="n"/>
      <c r="E17" s="15" t="n"/>
      <c r="F17" s="15" t="n"/>
      <c r="G17" s="8" t="n"/>
      <c r="H17" s="16">
        <f>IF(OR(E17="",F17=""),"",ROUND((F17-E17)*24-G17/60,2))</f>
        <v/>
      </c>
      <c r="I17" s="8">
        <f>IF(H17="","",IF(H17&gt;8,"Yes",""))</f>
        <v/>
      </c>
      <c r="J17" s="8" t="n"/>
    </row>
    <row r="18">
      <c r="A18" s="6" t="n">
        <v>13</v>
      </c>
      <c r="B18" s="6" t="n"/>
      <c r="C18" s="11" t="n"/>
      <c r="D18" s="6" t="n"/>
      <c r="E18" s="12" t="n"/>
      <c r="F18" s="12" t="n"/>
      <c r="G18" s="6" t="n"/>
      <c r="H18" s="13">
        <f>IF(OR(E18="",F18=""),"",ROUND((F18-E18)*24-G18/60,2))</f>
        <v/>
      </c>
      <c r="I18" s="6">
        <f>IF(H18="","",IF(H18&gt;8,"Yes",""))</f>
        <v/>
      </c>
      <c r="J18" s="6" t="n"/>
    </row>
    <row r="19">
      <c r="A19" s="8" t="n">
        <v>14</v>
      </c>
      <c r="B19" s="8" t="n"/>
      <c r="C19" s="14" t="n"/>
      <c r="D19" s="8" t="n"/>
      <c r="E19" s="15" t="n"/>
      <c r="F19" s="15" t="n"/>
      <c r="G19" s="8" t="n"/>
      <c r="H19" s="16">
        <f>IF(OR(E19="",F19=""),"",ROUND((F19-E19)*24-G19/60,2))</f>
        <v/>
      </c>
      <c r="I19" s="8">
        <f>IF(H19="","",IF(H19&gt;8,"Yes",""))</f>
        <v/>
      </c>
      <c r="J19" s="8" t="n"/>
    </row>
    <row r="20">
      <c r="A20" s="6" t="n">
        <v>15</v>
      </c>
      <c r="B20" s="6" t="n"/>
      <c r="C20" s="11" t="n"/>
      <c r="D20" s="6" t="n"/>
      <c r="E20" s="12" t="n"/>
      <c r="F20" s="12" t="n"/>
      <c r="G20" s="6" t="n"/>
      <c r="H20" s="13">
        <f>IF(OR(E20="",F20=""),"",ROUND((F20-E20)*24-G20/60,2))</f>
        <v/>
      </c>
      <c r="I20" s="6">
        <f>IF(H20="","",IF(H20&gt;8,"Yes",""))</f>
        <v/>
      </c>
      <c r="J20" s="6" t="n"/>
    </row>
    <row r="21">
      <c r="A21" s="8" t="n">
        <v>16</v>
      </c>
      <c r="B21" s="8" t="n"/>
      <c r="C21" s="14" t="n"/>
      <c r="D21" s="8" t="n"/>
      <c r="E21" s="15" t="n"/>
      <c r="F21" s="15" t="n"/>
      <c r="G21" s="8" t="n"/>
      <c r="H21" s="16">
        <f>IF(OR(E21="",F21=""),"",ROUND((F21-E21)*24-G21/60,2))</f>
        <v/>
      </c>
      <c r="I21" s="8">
        <f>IF(H21="","",IF(H21&gt;8,"Yes",""))</f>
        <v/>
      </c>
      <c r="J21" s="8" t="n"/>
    </row>
    <row r="22">
      <c r="A22" s="6" t="n">
        <v>17</v>
      </c>
      <c r="B22" s="6" t="n"/>
      <c r="C22" s="11" t="n"/>
      <c r="D22" s="6" t="n"/>
      <c r="E22" s="12" t="n"/>
      <c r="F22" s="12" t="n"/>
      <c r="G22" s="6" t="n"/>
      <c r="H22" s="13">
        <f>IF(OR(E22="",F22=""),"",ROUND((F22-E22)*24-G22/60,2))</f>
        <v/>
      </c>
      <c r="I22" s="6">
        <f>IF(H22="","",IF(H22&gt;8,"Yes",""))</f>
        <v/>
      </c>
      <c r="J22" s="6" t="n"/>
    </row>
    <row r="23">
      <c r="A23" s="8" t="n">
        <v>18</v>
      </c>
      <c r="B23" s="8" t="n"/>
      <c r="C23" s="14" t="n"/>
      <c r="D23" s="8" t="n"/>
      <c r="E23" s="15" t="n"/>
      <c r="F23" s="15" t="n"/>
      <c r="G23" s="8" t="n"/>
      <c r="H23" s="16">
        <f>IF(OR(E23="",F23=""),"",ROUND((F23-E23)*24-G23/60,2))</f>
        <v/>
      </c>
      <c r="I23" s="8">
        <f>IF(H23="","",IF(H23&gt;8,"Yes",""))</f>
        <v/>
      </c>
      <c r="J23" s="8" t="n"/>
    </row>
    <row r="24">
      <c r="A24" s="6" t="n">
        <v>19</v>
      </c>
      <c r="B24" s="6" t="n"/>
      <c r="C24" s="11" t="n"/>
      <c r="D24" s="6" t="n"/>
      <c r="E24" s="12" t="n"/>
      <c r="F24" s="12" t="n"/>
      <c r="G24" s="6" t="n"/>
      <c r="H24" s="13">
        <f>IF(OR(E24="",F24=""),"",ROUND((F24-E24)*24-G24/60,2))</f>
        <v/>
      </c>
      <c r="I24" s="6">
        <f>IF(H24="","",IF(H24&gt;8,"Yes",""))</f>
        <v/>
      </c>
      <c r="J24" s="6" t="n"/>
    </row>
    <row r="25">
      <c r="A25" s="8" t="n">
        <v>20</v>
      </c>
      <c r="B25" s="8" t="n"/>
      <c r="C25" s="14" t="n"/>
      <c r="D25" s="8" t="n"/>
      <c r="E25" s="15" t="n"/>
      <c r="F25" s="15" t="n"/>
      <c r="G25" s="8" t="n"/>
      <c r="H25" s="16">
        <f>IF(OR(E25="",F25=""),"",ROUND((F25-E25)*24-G25/60,2))</f>
        <v/>
      </c>
      <c r="I25" s="8">
        <f>IF(H25="","",IF(H25&gt;8,"Yes",""))</f>
        <v/>
      </c>
      <c r="J25" s="8" t="n"/>
    </row>
    <row r="26">
      <c r="A26" s="6" t="n">
        <v>21</v>
      </c>
      <c r="B26" s="6" t="n"/>
      <c r="C26" s="11" t="n"/>
      <c r="D26" s="6" t="n"/>
      <c r="E26" s="12" t="n"/>
      <c r="F26" s="12" t="n"/>
      <c r="G26" s="6" t="n"/>
      <c r="H26" s="13">
        <f>IF(OR(E26="",F26=""),"",ROUND((F26-E26)*24-G26/60,2))</f>
        <v/>
      </c>
      <c r="I26" s="6">
        <f>IF(H26="","",IF(H26&gt;8,"Yes",""))</f>
        <v/>
      </c>
      <c r="J26" s="6" t="n"/>
    </row>
    <row r="27">
      <c r="A27" s="8" t="n">
        <v>22</v>
      </c>
      <c r="B27" s="8" t="n"/>
      <c r="C27" s="14" t="n"/>
      <c r="D27" s="8" t="n"/>
      <c r="E27" s="15" t="n"/>
      <c r="F27" s="15" t="n"/>
      <c r="G27" s="8" t="n"/>
      <c r="H27" s="16">
        <f>IF(OR(E27="",F27=""),"",ROUND((F27-E27)*24-G27/60,2))</f>
        <v/>
      </c>
      <c r="I27" s="8">
        <f>IF(H27="","",IF(H27&gt;8,"Yes",""))</f>
        <v/>
      </c>
      <c r="J27" s="8" t="n"/>
    </row>
    <row r="28">
      <c r="A28" s="6" t="n">
        <v>23</v>
      </c>
      <c r="B28" s="6" t="n"/>
      <c r="C28" s="11" t="n"/>
      <c r="D28" s="6" t="n"/>
      <c r="E28" s="12" t="n"/>
      <c r="F28" s="12" t="n"/>
      <c r="G28" s="6" t="n"/>
      <c r="H28" s="13">
        <f>IF(OR(E28="",F28=""),"",ROUND((F28-E28)*24-G28/60,2))</f>
        <v/>
      </c>
      <c r="I28" s="6">
        <f>IF(H28="","",IF(H28&gt;8,"Yes",""))</f>
        <v/>
      </c>
      <c r="J28" s="6" t="n"/>
    </row>
    <row r="29">
      <c r="A29" s="8" t="n">
        <v>24</v>
      </c>
      <c r="B29" s="8" t="n"/>
      <c r="C29" s="14" t="n"/>
      <c r="D29" s="8" t="n"/>
      <c r="E29" s="15" t="n"/>
      <c r="F29" s="15" t="n"/>
      <c r="G29" s="8" t="n"/>
      <c r="H29" s="16">
        <f>IF(OR(E29="",F29=""),"",ROUND((F29-E29)*24-G29/60,2))</f>
        <v/>
      </c>
      <c r="I29" s="8">
        <f>IF(H29="","",IF(H29&gt;8,"Yes",""))</f>
        <v/>
      </c>
      <c r="J29" s="8" t="n"/>
    </row>
    <row r="30">
      <c r="A30" s="6" t="n">
        <v>25</v>
      </c>
      <c r="B30" s="6" t="n"/>
      <c r="C30" s="11" t="n"/>
      <c r="D30" s="6" t="n"/>
      <c r="E30" s="12" t="n"/>
      <c r="F30" s="12" t="n"/>
      <c r="G30" s="6" t="n"/>
      <c r="H30" s="13">
        <f>IF(OR(E30="",F30=""),"",ROUND((F30-E30)*24-G30/60,2))</f>
        <v/>
      </c>
      <c r="I30" s="6">
        <f>IF(H30="","",IF(H30&gt;8,"Yes",""))</f>
        <v/>
      </c>
      <c r="J30" s="6" t="n"/>
    </row>
    <row r="31">
      <c r="A31" s="8" t="n">
        <v>26</v>
      </c>
      <c r="B31" s="8" t="n"/>
      <c r="C31" s="14" t="n"/>
      <c r="D31" s="8" t="n"/>
      <c r="E31" s="15" t="n"/>
      <c r="F31" s="15" t="n"/>
      <c r="G31" s="8" t="n"/>
      <c r="H31" s="16">
        <f>IF(OR(E31="",F31=""),"",ROUND((F31-E31)*24-G31/60,2))</f>
        <v/>
      </c>
      <c r="I31" s="8">
        <f>IF(H31="","",IF(H31&gt;8,"Yes",""))</f>
        <v/>
      </c>
      <c r="J31" s="8" t="n"/>
    </row>
    <row r="32">
      <c r="A32" s="6" t="n">
        <v>27</v>
      </c>
      <c r="B32" s="6" t="n"/>
      <c r="C32" s="11" t="n"/>
      <c r="D32" s="6" t="n"/>
      <c r="E32" s="12" t="n"/>
      <c r="F32" s="12" t="n"/>
      <c r="G32" s="6" t="n"/>
      <c r="H32" s="13">
        <f>IF(OR(E32="",F32=""),"",ROUND((F32-E32)*24-G32/60,2))</f>
        <v/>
      </c>
      <c r="I32" s="6">
        <f>IF(H32="","",IF(H32&gt;8,"Yes",""))</f>
        <v/>
      </c>
      <c r="J32" s="6" t="n"/>
    </row>
    <row r="33">
      <c r="A33" s="8" t="n">
        <v>28</v>
      </c>
      <c r="B33" s="8" t="n"/>
      <c r="C33" s="14" t="n"/>
      <c r="D33" s="8" t="n"/>
      <c r="E33" s="15" t="n"/>
      <c r="F33" s="15" t="n"/>
      <c r="G33" s="8" t="n"/>
      <c r="H33" s="16">
        <f>IF(OR(E33="",F33=""),"",ROUND((F33-E33)*24-G33/60,2))</f>
        <v/>
      </c>
      <c r="I33" s="8">
        <f>IF(H33="","",IF(H33&gt;8,"Yes",""))</f>
        <v/>
      </c>
      <c r="J33" s="8" t="n"/>
    </row>
    <row r="34">
      <c r="A34" s="6" t="n">
        <v>29</v>
      </c>
      <c r="B34" s="6" t="n"/>
      <c r="C34" s="11" t="n"/>
      <c r="D34" s="6" t="n"/>
      <c r="E34" s="12" t="n"/>
      <c r="F34" s="12" t="n"/>
      <c r="G34" s="6" t="n"/>
      <c r="H34" s="13">
        <f>IF(OR(E34="",F34=""),"",ROUND((F34-E34)*24-G34/60,2))</f>
        <v/>
      </c>
      <c r="I34" s="6">
        <f>IF(H34="","",IF(H34&gt;8,"Yes",""))</f>
        <v/>
      </c>
      <c r="J34" s="6" t="n"/>
    </row>
    <row r="35">
      <c r="A35" s="8" t="n">
        <v>30</v>
      </c>
      <c r="B35" s="8" t="n"/>
      <c r="C35" s="14" t="n"/>
      <c r="D35" s="8" t="n"/>
      <c r="E35" s="15" t="n"/>
      <c r="F35" s="15" t="n"/>
      <c r="G35" s="8" t="n"/>
      <c r="H35" s="16">
        <f>IF(OR(E35="",F35=""),"",ROUND((F35-E35)*24-G35/60,2))</f>
        <v/>
      </c>
      <c r="I35" s="8">
        <f>IF(H35="","",IF(H35&gt;8,"Yes",""))</f>
        <v/>
      </c>
      <c r="J35" s="8" t="n"/>
    </row>
    <row r="36">
      <c r="A36" s="6" t="n">
        <v>31</v>
      </c>
      <c r="B36" s="6" t="n"/>
      <c r="C36" s="11" t="n"/>
      <c r="D36" s="6" t="n"/>
      <c r="E36" s="12" t="n"/>
      <c r="F36" s="12" t="n"/>
      <c r="G36" s="6" t="n"/>
      <c r="H36" s="13">
        <f>IF(OR(E36="",F36=""),"",ROUND((F36-E36)*24-G36/60,2))</f>
        <v/>
      </c>
      <c r="I36" s="6">
        <f>IF(H36="","",IF(H36&gt;8,"Yes",""))</f>
        <v/>
      </c>
      <c r="J36" s="6" t="n"/>
    </row>
    <row r="37">
      <c r="A37" s="8" t="n">
        <v>32</v>
      </c>
      <c r="B37" s="8" t="n"/>
      <c r="C37" s="14" t="n"/>
      <c r="D37" s="8" t="n"/>
      <c r="E37" s="15" t="n"/>
      <c r="F37" s="15" t="n"/>
      <c r="G37" s="8" t="n"/>
      <c r="H37" s="16">
        <f>IF(OR(E37="",F37=""),"",ROUND((F37-E37)*24-G37/60,2))</f>
        <v/>
      </c>
      <c r="I37" s="8">
        <f>IF(H37="","",IF(H37&gt;8,"Yes",""))</f>
        <v/>
      </c>
      <c r="J37" s="8" t="n"/>
    </row>
    <row r="38">
      <c r="A38" s="6" t="n">
        <v>33</v>
      </c>
      <c r="B38" s="6" t="n"/>
      <c r="C38" s="11" t="n"/>
      <c r="D38" s="6" t="n"/>
      <c r="E38" s="12" t="n"/>
      <c r="F38" s="12" t="n"/>
      <c r="G38" s="6" t="n"/>
      <c r="H38" s="13">
        <f>IF(OR(E38="",F38=""),"",ROUND((F38-E38)*24-G38/60,2))</f>
        <v/>
      </c>
      <c r="I38" s="6">
        <f>IF(H38="","",IF(H38&gt;8,"Yes",""))</f>
        <v/>
      </c>
      <c r="J38" s="6" t="n"/>
    </row>
    <row r="39">
      <c r="A39" s="8" t="n">
        <v>34</v>
      </c>
      <c r="B39" s="8" t="n"/>
      <c r="C39" s="14" t="n"/>
      <c r="D39" s="8" t="n"/>
      <c r="E39" s="15" t="n"/>
      <c r="F39" s="15" t="n"/>
      <c r="G39" s="8" t="n"/>
      <c r="H39" s="16">
        <f>IF(OR(E39="",F39=""),"",ROUND((F39-E39)*24-G39/60,2))</f>
        <v/>
      </c>
      <c r="I39" s="8">
        <f>IF(H39="","",IF(H39&gt;8,"Yes",""))</f>
        <v/>
      </c>
      <c r="J39" s="8" t="n"/>
    </row>
    <row r="40">
      <c r="A40" s="6" t="n">
        <v>35</v>
      </c>
      <c r="B40" s="6" t="n"/>
      <c r="C40" s="11" t="n"/>
      <c r="D40" s="6" t="n"/>
      <c r="E40" s="12" t="n"/>
      <c r="F40" s="12" t="n"/>
      <c r="G40" s="6" t="n"/>
      <c r="H40" s="13">
        <f>IF(OR(E40="",F40=""),"",ROUND((F40-E40)*24-G40/60,2))</f>
        <v/>
      </c>
      <c r="I40" s="6">
        <f>IF(H40="","",IF(H40&gt;8,"Yes",""))</f>
        <v/>
      </c>
      <c r="J40" s="6" t="n"/>
    </row>
    <row r="41">
      <c r="A41" s="8" t="n">
        <v>36</v>
      </c>
      <c r="B41" s="8" t="n"/>
      <c r="C41" s="14" t="n"/>
      <c r="D41" s="8" t="n"/>
      <c r="E41" s="15" t="n"/>
      <c r="F41" s="15" t="n"/>
      <c r="G41" s="8" t="n"/>
      <c r="H41" s="16">
        <f>IF(OR(E41="",F41=""),"",ROUND((F41-E41)*24-G41/60,2))</f>
        <v/>
      </c>
      <c r="I41" s="8">
        <f>IF(H41="","",IF(H41&gt;8,"Yes",""))</f>
        <v/>
      </c>
      <c r="J41" s="8" t="n"/>
    </row>
    <row r="42">
      <c r="A42" s="6" t="n">
        <v>37</v>
      </c>
      <c r="B42" s="6" t="n"/>
      <c r="C42" s="11" t="n"/>
      <c r="D42" s="6" t="n"/>
      <c r="E42" s="12" t="n"/>
      <c r="F42" s="12" t="n"/>
      <c r="G42" s="6" t="n"/>
      <c r="H42" s="13">
        <f>IF(OR(E42="",F42=""),"",ROUND((F42-E42)*24-G42/60,2))</f>
        <v/>
      </c>
      <c r="I42" s="6">
        <f>IF(H42="","",IF(H42&gt;8,"Yes",""))</f>
        <v/>
      </c>
      <c r="J42" s="6" t="n"/>
    </row>
    <row r="43">
      <c r="A43" s="8" t="n">
        <v>38</v>
      </c>
      <c r="B43" s="8" t="n"/>
      <c r="C43" s="14" t="n"/>
      <c r="D43" s="8" t="n"/>
      <c r="E43" s="15" t="n"/>
      <c r="F43" s="15" t="n"/>
      <c r="G43" s="8" t="n"/>
      <c r="H43" s="16">
        <f>IF(OR(E43="",F43=""),"",ROUND((F43-E43)*24-G43/60,2))</f>
        <v/>
      </c>
      <c r="I43" s="8">
        <f>IF(H43="","",IF(H43&gt;8,"Yes",""))</f>
        <v/>
      </c>
      <c r="J43" s="8" t="n"/>
    </row>
    <row r="44">
      <c r="A44" s="6" t="n">
        <v>39</v>
      </c>
      <c r="B44" s="6" t="n"/>
      <c r="C44" s="11" t="n"/>
      <c r="D44" s="6" t="n"/>
      <c r="E44" s="12" t="n"/>
      <c r="F44" s="12" t="n"/>
      <c r="G44" s="6" t="n"/>
      <c r="H44" s="13">
        <f>IF(OR(E44="",F44=""),"",ROUND((F44-E44)*24-G44/60,2))</f>
        <v/>
      </c>
      <c r="I44" s="6">
        <f>IF(H44="","",IF(H44&gt;8,"Yes",""))</f>
        <v/>
      </c>
      <c r="J44" s="6" t="n"/>
    </row>
    <row r="45">
      <c r="A45" s="8" t="n">
        <v>40</v>
      </c>
      <c r="B45" s="8" t="n"/>
      <c r="C45" s="14" t="n"/>
      <c r="D45" s="8" t="n"/>
      <c r="E45" s="15" t="n"/>
      <c r="F45" s="15" t="n"/>
      <c r="G45" s="8" t="n"/>
      <c r="H45" s="16">
        <f>IF(OR(E45="",F45=""),"",ROUND((F45-E45)*24-G45/60,2))</f>
        <v/>
      </c>
      <c r="I45" s="8">
        <f>IF(H45="","",IF(H45&gt;8,"Yes",""))</f>
        <v/>
      </c>
      <c r="J45" s="8" t="n"/>
    </row>
    <row r="46">
      <c r="A46" s="6" t="n">
        <v>41</v>
      </c>
      <c r="B46" s="6" t="n"/>
      <c r="C46" s="11" t="n"/>
      <c r="D46" s="6" t="n"/>
      <c r="E46" s="12" t="n"/>
      <c r="F46" s="12" t="n"/>
      <c r="G46" s="6" t="n"/>
      <c r="H46" s="13">
        <f>IF(OR(E46="",F46=""),"",ROUND((F46-E46)*24-G46/60,2))</f>
        <v/>
      </c>
      <c r="I46" s="6">
        <f>IF(H46="","",IF(H46&gt;8,"Yes",""))</f>
        <v/>
      </c>
      <c r="J46" s="6" t="n"/>
    </row>
    <row r="47">
      <c r="A47" s="8" t="n">
        <v>42</v>
      </c>
      <c r="B47" s="8" t="n"/>
      <c r="C47" s="14" t="n"/>
      <c r="D47" s="8" t="n"/>
      <c r="E47" s="15" t="n"/>
      <c r="F47" s="15" t="n"/>
      <c r="G47" s="8" t="n"/>
      <c r="H47" s="16">
        <f>IF(OR(E47="",F47=""),"",ROUND((F47-E47)*24-G47/60,2))</f>
        <v/>
      </c>
      <c r="I47" s="8">
        <f>IF(H47="","",IF(H47&gt;8,"Yes",""))</f>
        <v/>
      </c>
      <c r="J47" s="8" t="n"/>
    </row>
    <row r="48">
      <c r="A48" s="6" t="n">
        <v>43</v>
      </c>
      <c r="B48" s="6" t="n"/>
      <c r="C48" s="11" t="n"/>
      <c r="D48" s="6" t="n"/>
      <c r="E48" s="12" t="n"/>
      <c r="F48" s="12" t="n"/>
      <c r="G48" s="6" t="n"/>
      <c r="H48" s="13">
        <f>IF(OR(E48="",F48=""),"",ROUND((F48-E48)*24-G48/60,2))</f>
        <v/>
      </c>
      <c r="I48" s="6">
        <f>IF(H48="","",IF(H48&gt;8,"Yes",""))</f>
        <v/>
      </c>
      <c r="J48" s="6" t="n"/>
    </row>
    <row r="49">
      <c r="A49" s="8" t="n">
        <v>44</v>
      </c>
      <c r="B49" s="8" t="n"/>
      <c r="C49" s="14" t="n"/>
      <c r="D49" s="8" t="n"/>
      <c r="E49" s="15" t="n"/>
      <c r="F49" s="15" t="n"/>
      <c r="G49" s="8" t="n"/>
      <c r="H49" s="16">
        <f>IF(OR(E49="",F49=""),"",ROUND((F49-E49)*24-G49/60,2))</f>
        <v/>
      </c>
      <c r="I49" s="8">
        <f>IF(H49="","",IF(H49&gt;8,"Yes",""))</f>
        <v/>
      </c>
      <c r="J49" s="8" t="n"/>
    </row>
    <row r="50">
      <c r="A50" s="6" t="n">
        <v>45</v>
      </c>
      <c r="B50" s="6" t="n"/>
      <c r="C50" s="11" t="n"/>
      <c r="D50" s="6" t="n"/>
      <c r="E50" s="12" t="n"/>
      <c r="F50" s="12" t="n"/>
      <c r="G50" s="6" t="n"/>
      <c r="H50" s="13">
        <f>IF(OR(E50="",F50=""),"",ROUND((F50-E50)*24-G50/60,2))</f>
        <v/>
      </c>
      <c r="I50" s="6">
        <f>IF(H50="","",IF(H50&gt;8,"Yes",""))</f>
        <v/>
      </c>
      <c r="J50" s="6" t="n"/>
    </row>
    <row r="51">
      <c r="A51" s="8" t="n">
        <v>46</v>
      </c>
      <c r="B51" s="8" t="n"/>
      <c r="C51" s="14" t="n"/>
      <c r="D51" s="8" t="n"/>
      <c r="E51" s="15" t="n"/>
      <c r="F51" s="15" t="n"/>
      <c r="G51" s="8" t="n"/>
      <c r="H51" s="16">
        <f>IF(OR(E51="",F51=""),"",ROUND((F51-E51)*24-G51/60,2))</f>
        <v/>
      </c>
      <c r="I51" s="8">
        <f>IF(H51="","",IF(H51&gt;8,"Yes",""))</f>
        <v/>
      </c>
      <c r="J51" s="8" t="n"/>
    </row>
    <row r="52">
      <c r="A52" s="6" t="n">
        <v>47</v>
      </c>
      <c r="B52" s="6" t="n"/>
      <c r="C52" s="11" t="n"/>
      <c r="D52" s="6" t="n"/>
      <c r="E52" s="12" t="n"/>
      <c r="F52" s="12" t="n"/>
      <c r="G52" s="6" t="n"/>
      <c r="H52" s="13">
        <f>IF(OR(E52="",F52=""),"",ROUND((F52-E52)*24-G52/60,2))</f>
        <v/>
      </c>
      <c r="I52" s="6">
        <f>IF(H52="","",IF(H52&gt;8,"Yes",""))</f>
        <v/>
      </c>
      <c r="J52" s="6" t="n"/>
    </row>
    <row r="53">
      <c r="A53" s="8" t="n">
        <v>48</v>
      </c>
      <c r="B53" s="8" t="n"/>
      <c r="C53" s="14" t="n"/>
      <c r="D53" s="8" t="n"/>
      <c r="E53" s="15" t="n"/>
      <c r="F53" s="15" t="n"/>
      <c r="G53" s="8" t="n"/>
      <c r="H53" s="16">
        <f>IF(OR(E53="",F53=""),"",ROUND((F53-E53)*24-G53/60,2))</f>
        <v/>
      </c>
      <c r="I53" s="8">
        <f>IF(H53="","",IF(H53&gt;8,"Yes",""))</f>
        <v/>
      </c>
      <c r="J53" s="8" t="n"/>
    </row>
    <row r="54">
      <c r="A54" s="6" t="n">
        <v>49</v>
      </c>
      <c r="B54" s="6" t="n"/>
      <c r="C54" s="11" t="n"/>
      <c r="D54" s="6" t="n"/>
      <c r="E54" s="12" t="n"/>
      <c r="F54" s="12" t="n"/>
      <c r="G54" s="6" t="n"/>
      <c r="H54" s="13">
        <f>IF(OR(E54="",F54=""),"",ROUND((F54-E54)*24-G54/60,2))</f>
        <v/>
      </c>
      <c r="I54" s="6">
        <f>IF(H54="","",IF(H54&gt;8,"Yes",""))</f>
        <v/>
      </c>
      <c r="J54" s="6" t="n"/>
    </row>
    <row r="55">
      <c r="A55" s="8" t="n">
        <v>50</v>
      </c>
      <c r="B55" s="8" t="n"/>
      <c r="C55" s="14" t="n"/>
      <c r="D55" s="8" t="n"/>
      <c r="E55" s="15" t="n"/>
      <c r="F55" s="15" t="n"/>
      <c r="G55" s="8" t="n"/>
      <c r="H55" s="16">
        <f>IF(OR(E55="",F55=""),"",ROUND((F55-E55)*24-G55/60,2))</f>
        <v/>
      </c>
      <c r="I55" s="8">
        <f>IF(H55="","",IF(H55&gt;8,"Yes",""))</f>
        <v/>
      </c>
      <c r="J55" s="8" t="n"/>
    </row>
    <row r="56">
      <c r="A56" s="6" t="n">
        <v>51</v>
      </c>
      <c r="B56" s="6" t="n"/>
      <c r="C56" s="11" t="n"/>
      <c r="D56" s="6" t="n"/>
      <c r="E56" s="12" t="n"/>
      <c r="F56" s="12" t="n"/>
      <c r="G56" s="6" t="n"/>
      <c r="H56" s="13">
        <f>IF(OR(E56="",F56=""),"",ROUND((F56-E56)*24-G56/60,2))</f>
        <v/>
      </c>
      <c r="I56" s="6">
        <f>IF(H56="","",IF(H56&gt;8,"Yes",""))</f>
        <v/>
      </c>
      <c r="J56" s="6" t="n"/>
    </row>
    <row r="57">
      <c r="A57" s="8" t="n">
        <v>52</v>
      </c>
      <c r="B57" s="8" t="n"/>
      <c r="C57" s="14" t="n"/>
      <c r="D57" s="8" t="n"/>
      <c r="E57" s="15" t="n"/>
      <c r="F57" s="15" t="n"/>
      <c r="G57" s="8" t="n"/>
      <c r="H57" s="16">
        <f>IF(OR(E57="",F57=""),"",ROUND((F57-E57)*24-G57/60,2))</f>
        <v/>
      </c>
      <c r="I57" s="8">
        <f>IF(H57="","",IF(H57&gt;8,"Yes",""))</f>
        <v/>
      </c>
      <c r="J57" s="8" t="n"/>
    </row>
    <row r="58">
      <c r="A58" s="6" t="n">
        <v>53</v>
      </c>
      <c r="B58" s="6" t="n"/>
      <c r="C58" s="11" t="n"/>
      <c r="D58" s="6" t="n"/>
      <c r="E58" s="12" t="n"/>
      <c r="F58" s="12" t="n"/>
      <c r="G58" s="6" t="n"/>
      <c r="H58" s="13">
        <f>IF(OR(E58="",F58=""),"",ROUND((F58-E58)*24-G58/60,2))</f>
        <v/>
      </c>
      <c r="I58" s="6">
        <f>IF(H58="","",IF(H58&gt;8,"Yes",""))</f>
        <v/>
      </c>
      <c r="J58" s="6" t="n"/>
    </row>
    <row r="59">
      <c r="A59" s="8" t="n">
        <v>54</v>
      </c>
      <c r="B59" s="8" t="n"/>
      <c r="C59" s="14" t="n"/>
      <c r="D59" s="8" t="n"/>
      <c r="E59" s="15" t="n"/>
      <c r="F59" s="15" t="n"/>
      <c r="G59" s="8" t="n"/>
      <c r="H59" s="16">
        <f>IF(OR(E59="",F59=""),"",ROUND((F59-E59)*24-G59/60,2))</f>
        <v/>
      </c>
      <c r="I59" s="8">
        <f>IF(H59="","",IF(H59&gt;8,"Yes",""))</f>
        <v/>
      </c>
      <c r="J59" s="8" t="n"/>
    </row>
    <row r="60">
      <c r="A60" s="6" t="n">
        <v>55</v>
      </c>
      <c r="B60" s="6" t="n"/>
      <c r="C60" s="11" t="n"/>
      <c r="D60" s="6" t="n"/>
      <c r="E60" s="12" t="n"/>
      <c r="F60" s="12" t="n"/>
      <c r="G60" s="6" t="n"/>
      <c r="H60" s="13">
        <f>IF(OR(E60="",F60=""),"",ROUND((F60-E60)*24-G60/60,2))</f>
        <v/>
      </c>
      <c r="I60" s="6">
        <f>IF(H60="","",IF(H60&gt;8,"Yes",""))</f>
        <v/>
      </c>
      <c r="J60" s="6" t="n"/>
    </row>
    <row r="61">
      <c r="A61" s="8" t="n">
        <v>56</v>
      </c>
      <c r="B61" s="8" t="n"/>
      <c r="C61" s="14" t="n"/>
      <c r="D61" s="8" t="n"/>
      <c r="E61" s="15" t="n"/>
      <c r="F61" s="15" t="n"/>
      <c r="G61" s="8" t="n"/>
      <c r="H61" s="16">
        <f>IF(OR(E61="",F61=""),"",ROUND((F61-E61)*24-G61/60,2))</f>
        <v/>
      </c>
      <c r="I61" s="8">
        <f>IF(H61="","",IF(H61&gt;8,"Yes",""))</f>
        <v/>
      </c>
      <c r="J61" s="8" t="n"/>
    </row>
    <row r="62">
      <c r="A62" s="6" t="n">
        <v>57</v>
      </c>
      <c r="B62" s="6" t="n"/>
      <c r="C62" s="11" t="n"/>
      <c r="D62" s="6" t="n"/>
      <c r="E62" s="12" t="n"/>
      <c r="F62" s="12" t="n"/>
      <c r="G62" s="6" t="n"/>
      <c r="H62" s="13">
        <f>IF(OR(E62="",F62=""),"",ROUND((F62-E62)*24-G62/60,2))</f>
        <v/>
      </c>
      <c r="I62" s="6">
        <f>IF(H62="","",IF(H62&gt;8,"Yes",""))</f>
        <v/>
      </c>
      <c r="J62" s="6" t="n"/>
    </row>
    <row r="63">
      <c r="A63" s="8" t="n">
        <v>58</v>
      </c>
      <c r="B63" s="8" t="n"/>
      <c r="C63" s="14" t="n"/>
      <c r="D63" s="8" t="n"/>
      <c r="E63" s="15" t="n"/>
      <c r="F63" s="15" t="n"/>
      <c r="G63" s="8" t="n"/>
      <c r="H63" s="16">
        <f>IF(OR(E63="",F63=""),"",ROUND((F63-E63)*24-G63/60,2))</f>
        <v/>
      </c>
      <c r="I63" s="8">
        <f>IF(H63="","",IF(H63&gt;8,"Yes",""))</f>
        <v/>
      </c>
      <c r="J63" s="8" t="n"/>
    </row>
    <row r="64">
      <c r="A64" s="6" t="n">
        <v>59</v>
      </c>
      <c r="B64" s="6" t="n"/>
      <c r="C64" s="11" t="n"/>
      <c r="D64" s="6" t="n"/>
      <c r="E64" s="12" t="n"/>
      <c r="F64" s="12" t="n"/>
      <c r="G64" s="6" t="n"/>
      <c r="H64" s="13">
        <f>IF(OR(E64="",F64=""),"",ROUND((F64-E64)*24-G64/60,2))</f>
        <v/>
      </c>
      <c r="I64" s="6">
        <f>IF(H64="","",IF(H64&gt;8,"Yes",""))</f>
        <v/>
      </c>
      <c r="J64" s="6" t="n"/>
    </row>
    <row r="65">
      <c r="A65" s="8" t="n">
        <v>60</v>
      </c>
      <c r="B65" s="8" t="n"/>
      <c r="C65" s="14" t="n"/>
      <c r="D65" s="8" t="n"/>
      <c r="E65" s="15" t="n"/>
      <c r="F65" s="15" t="n"/>
      <c r="G65" s="8" t="n"/>
      <c r="H65" s="16">
        <f>IF(OR(E65="",F65=""),"",ROUND((F65-E65)*24-G65/60,2))</f>
        <v/>
      </c>
      <c r="I65" s="8">
        <f>IF(H65="","",IF(H65&gt;8,"Yes",""))</f>
        <v/>
      </c>
      <c r="J65" s="8" t="n"/>
    </row>
    <row r="66">
      <c r="A66" s="6" t="n">
        <v>61</v>
      </c>
      <c r="B66" s="6" t="n"/>
      <c r="C66" s="11" t="n"/>
      <c r="D66" s="6" t="n"/>
      <c r="E66" s="12" t="n"/>
      <c r="F66" s="12" t="n"/>
      <c r="G66" s="6" t="n"/>
      <c r="H66" s="13">
        <f>IF(OR(E66="",F66=""),"",ROUND((F66-E66)*24-G66/60,2))</f>
        <v/>
      </c>
      <c r="I66" s="6">
        <f>IF(H66="","",IF(H66&gt;8,"Yes",""))</f>
        <v/>
      </c>
      <c r="J66" s="6" t="n"/>
    </row>
    <row r="67">
      <c r="A67" s="8" t="n">
        <v>62</v>
      </c>
      <c r="B67" s="8" t="n"/>
      <c r="C67" s="14" t="n"/>
      <c r="D67" s="8" t="n"/>
      <c r="E67" s="15" t="n"/>
      <c r="F67" s="15" t="n"/>
      <c r="G67" s="8" t="n"/>
      <c r="H67" s="16">
        <f>IF(OR(E67="",F67=""),"",ROUND((F67-E67)*24-G67/60,2))</f>
        <v/>
      </c>
      <c r="I67" s="8">
        <f>IF(H67="","",IF(H67&gt;8,"Yes",""))</f>
        <v/>
      </c>
      <c r="J67" s="8" t="n"/>
    </row>
    <row r="68">
      <c r="A68" s="6" t="n">
        <v>63</v>
      </c>
      <c r="B68" s="6" t="n"/>
      <c r="C68" s="11" t="n"/>
      <c r="D68" s="6" t="n"/>
      <c r="E68" s="12" t="n"/>
      <c r="F68" s="12" t="n"/>
      <c r="G68" s="6" t="n"/>
      <c r="H68" s="13">
        <f>IF(OR(E68="",F68=""),"",ROUND((F68-E68)*24-G68/60,2))</f>
        <v/>
      </c>
      <c r="I68" s="6">
        <f>IF(H68="","",IF(H68&gt;8,"Yes",""))</f>
        <v/>
      </c>
      <c r="J68" s="6" t="n"/>
    </row>
    <row r="69">
      <c r="A69" s="8" t="n">
        <v>64</v>
      </c>
      <c r="B69" s="8" t="n"/>
      <c r="C69" s="14" t="n"/>
      <c r="D69" s="8" t="n"/>
      <c r="E69" s="15" t="n"/>
      <c r="F69" s="15" t="n"/>
      <c r="G69" s="8" t="n"/>
      <c r="H69" s="16">
        <f>IF(OR(E69="",F69=""),"",ROUND((F69-E69)*24-G69/60,2))</f>
        <v/>
      </c>
      <c r="I69" s="8">
        <f>IF(H69="","",IF(H69&gt;8,"Yes",""))</f>
        <v/>
      </c>
      <c r="J69" s="8" t="n"/>
    </row>
    <row r="70">
      <c r="A70" s="6" t="n">
        <v>65</v>
      </c>
      <c r="B70" s="6" t="n"/>
      <c r="C70" s="11" t="n"/>
      <c r="D70" s="6" t="n"/>
      <c r="E70" s="12" t="n"/>
      <c r="F70" s="12" t="n"/>
      <c r="G70" s="6" t="n"/>
      <c r="H70" s="13">
        <f>IF(OR(E70="",F70=""),"",ROUND((F70-E70)*24-G70/60,2))</f>
        <v/>
      </c>
      <c r="I70" s="6">
        <f>IF(H70="","",IF(H70&gt;8,"Yes",""))</f>
        <v/>
      </c>
      <c r="J70" s="6" t="n"/>
    </row>
    <row r="71">
      <c r="A71" s="8" t="n">
        <v>66</v>
      </c>
      <c r="B71" s="8" t="n"/>
      <c r="C71" s="14" t="n"/>
      <c r="D71" s="8" t="n"/>
      <c r="E71" s="15" t="n"/>
      <c r="F71" s="15" t="n"/>
      <c r="G71" s="8" t="n"/>
      <c r="H71" s="16">
        <f>IF(OR(E71="",F71=""),"",ROUND((F71-E71)*24-G71/60,2))</f>
        <v/>
      </c>
      <c r="I71" s="8">
        <f>IF(H71="","",IF(H71&gt;8,"Yes",""))</f>
        <v/>
      </c>
      <c r="J71" s="8" t="n"/>
    </row>
    <row r="72">
      <c r="A72" s="6" t="n">
        <v>67</v>
      </c>
      <c r="B72" s="6" t="n"/>
      <c r="C72" s="11" t="n"/>
      <c r="D72" s="6" t="n"/>
      <c r="E72" s="12" t="n"/>
      <c r="F72" s="12" t="n"/>
      <c r="G72" s="6" t="n"/>
      <c r="H72" s="13">
        <f>IF(OR(E72="",F72=""),"",ROUND((F72-E72)*24-G72/60,2))</f>
        <v/>
      </c>
      <c r="I72" s="6">
        <f>IF(H72="","",IF(H72&gt;8,"Yes",""))</f>
        <v/>
      </c>
      <c r="J72" s="6" t="n"/>
    </row>
    <row r="73">
      <c r="A73" s="8" t="n">
        <v>68</v>
      </c>
      <c r="B73" s="8" t="n"/>
      <c r="C73" s="14" t="n"/>
      <c r="D73" s="8" t="n"/>
      <c r="E73" s="15" t="n"/>
      <c r="F73" s="15" t="n"/>
      <c r="G73" s="8" t="n"/>
      <c r="H73" s="16">
        <f>IF(OR(E73="",F73=""),"",ROUND((F73-E73)*24-G73/60,2))</f>
        <v/>
      </c>
      <c r="I73" s="8">
        <f>IF(H73="","",IF(H73&gt;8,"Yes",""))</f>
        <v/>
      </c>
      <c r="J73" s="8" t="n"/>
    </row>
    <row r="74">
      <c r="A74" s="6" t="n">
        <v>69</v>
      </c>
      <c r="B74" s="6" t="n"/>
      <c r="C74" s="11" t="n"/>
      <c r="D74" s="6" t="n"/>
      <c r="E74" s="12" t="n"/>
      <c r="F74" s="12" t="n"/>
      <c r="G74" s="6" t="n"/>
      <c r="H74" s="13">
        <f>IF(OR(E74="",F74=""),"",ROUND((F74-E74)*24-G74/60,2))</f>
        <v/>
      </c>
      <c r="I74" s="6">
        <f>IF(H74="","",IF(H74&gt;8,"Yes",""))</f>
        <v/>
      </c>
      <c r="J74" s="6" t="n"/>
    </row>
    <row r="75">
      <c r="A75" s="8" t="n">
        <v>70</v>
      </c>
      <c r="B75" s="8" t="n"/>
      <c r="C75" s="14" t="n"/>
      <c r="D75" s="8" t="n"/>
      <c r="E75" s="15" t="n"/>
      <c r="F75" s="15" t="n"/>
      <c r="G75" s="8" t="n"/>
      <c r="H75" s="16">
        <f>IF(OR(E75="",F75=""),"",ROUND((F75-E75)*24-G75/60,2))</f>
        <v/>
      </c>
      <c r="I75" s="8">
        <f>IF(H75="","",IF(H75&gt;8,"Yes",""))</f>
        <v/>
      </c>
      <c r="J75" s="8" t="n"/>
    </row>
    <row r="76">
      <c r="A76" s="6" t="n">
        <v>71</v>
      </c>
      <c r="B76" s="6" t="n"/>
      <c r="C76" s="11" t="n"/>
      <c r="D76" s="6" t="n"/>
      <c r="E76" s="12" t="n"/>
      <c r="F76" s="12" t="n"/>
      <c r="G76" s="6" t="n"/>
      <c r="H76" s="13">
        <f>IF(OR(E76="",F76=""),"",ROUND((F76-E76)*24-G76/60,2))</f>
        <v/>
      </c>
      <c r="I76" s="6">
        <f>IF(H76="","",IF(H76&gt;8,"Yes",""))</f>
        <v/>
      </c>
      <c r="J76" s="6" t="n"/>
    </row>
    <row r="77">
      <c r="A77" s="8" t="n">
        <v>72</v>
      </c>
      <c r="B77" s="8" t="n"/>
      <c r="C77" s="14" t="n"/>
      <c r="D77" s="8" t="n"/>
      <c r="E77" s="15" t="n"/>
      <c r="F77" s="15" t="n"/>
      <c r="G77" s="8" t="n"/>
      <c r="H77" s="16">
        <f>IF(OR(E77="",F77=""),"",ROUND((F77-E77)*24-G77/60,2))</f>
        <v/>
      </c>
      <c r="I77" s="8">
        <f>IF(H77="","",IF(H77&gt;8,"Yes",""))</f>
        <v/>
      </c>
      <c r="J77" s="8" t="n"/>
    </row>
    <row r="78">
      <c r="A78" s="6" t="n">
        <v>73</v>
      </c>
      <c r="B78" s="6" t="n"/>
      <c r="C78" s="11" t="n"/>
      <c r="D78" s="6" t="n"/>
      <c r="E78" s="12" t="n"/>
      <c r="F78" s="12" t="n"/>
      <c r="G78" s="6" t="n"/>
      <c r="H78" s="13">
        <f>IF(OR(E78="",F78=""),"",ROUND((F78-E78)*24-G78/60,2))</f>
        <v/>
      </c>
      <c r="I78" s="6">
        <f>IF(H78="","",IF(H78&gt;8,"Yes",""))</f>
        <v/>
      </c>
      <c r="J78" s="6" t="n"/>
    </row>
    <row r="79">
      <c r="A79" s="8" t="n">
        <v>74</v>
      </c>
      <c r="B79" s="8" t="n"/>
      <c r="C79" s="14" t="n"/>
      <c r="D79" s="8" t="n"/>
      <c r="E79" s="15" t="n"/>
      <c r="F79" s="15" t="n"/>
      <c r="G79" s="8" t="n"/>
      <c r="H79" s="16">
        <f>IF(OR(E79="",F79=""),"",ROUND((F79-E79)*24-G79/60,2))</f>
        <v/>
      </c>
      <c r="I79" s="8">
        <f>IF(H79="","",IF(H79&gt;8,"Yes",""))</f>
        <v/>
      </c>
      <c r="J79" s="8" t="n"/>
    </row>
    <row r="80">
      <c r="A80" s="6" t="n">
        <v>75</v>
      </c>
      <c r="B80" s="6" t="n"/>
      <c r="C80" s="11" t="n"/>
      <c r="D80" s="6" t="n"/>
      <c r="E80" s="12" t="n"/>
      <c r="F80" s="12" t="n"/>
      <c r="G80" s="6" t="n"/>
      <c r="H80" s="13">
        <f>IF(OR(E80="",F80=""),"",ROUND((F80-E80)*24-G80/60,2))</f>
        <v/>
      </c>
      <c r="I80" s="6">
        <f>IF(H80="","",IF(H80&gt;8,"Yes",""))</f>
        <v/>
      </c>
      <c r="J80" s="6" t="n"/>
    </row>
    <row r="81">
      <c r="A81" s="8" t="n">
        <v>76</v>
      </c>
      <c r="B81" s="8" t="n"/>
      <c r="C81" s="14" t="n"/>
      <c r="D81" s="8" t="n"/>
      <c r="E81" s="15" t="n"/>
      <c r="F81" s="15" t="n"/>
      <c r="G81" s="8" t="n"/>
      <c r="H81" s="16">
        <f>IF(OR(E81="",F81=""),"",ROUND((F81-E81)*24-G81/60,2))</f>
        <v/>
      </c>
      <c r="I81" s="8">
        <f>IF(H81="","",IF(H81&gt;8,"Yes",""))</f>
        <v/>
      </c>
      <c r="J81" s="8" t="n"/>
    </row>
    <row r="82">
      <c r="A82" s="6" t="n">
        <v>77</v>
      </c>
      <c r="B82" s="6" t="n"/>
      <c r="C82" s="11" t="n"/>
      <c r="D82" s="6" t="n"/>
      <c r="E82" s="12" t="n"/>
      <c r="F82" s="12" t="n"/>
      <c r="G82" s="6" t="n"/>
      <c r="H82" s="13">
        <f>IF(OR(E82="",F82=""),"",ROUND((F82-E82)*24-G82/60,2))</f>
        <v/>
      </c>
      <c r="I82" s="6">
        <f>IF(H82="","",IF(H82&gt;8,"Yes",""))</f>
        <v/>
      </c>
      <c r="J82" s="6" t="n"/>
    </row>
    <row r="83">
      <c r="A83" s="8" t="n">
        <v>78</v>
      </c>
      <c r="B83" s="8" t="n"/>
      <c r="C83" s="14" t="n"/>
      <c r="D83" s="8" t="n"/>
      <c r="E83" s="15" t="n"/>
      <c r="F83" s="15" t="n"/>
      <c r="G83" s="8" t="n"/>
      <c r="H83" s="16">
        <f>IF(OR(E83="",F83=""),"",ROUND((F83-E83)*24-G83/60,2))</f>
        <v/>
      </c>
      <c r="I83" s="8">
        <f>IF(H83="","",IF(H83&gt;8,"Yes",""))</f>
        <v/>
      </c>
      <c r="J83" s="8" t="n"/>
    </row>
    <row r="84">
      <c r="A84" s="6" t="n">
        <v>79</v>
      </c>
      <c r="B84" s="6" t="n"/>
      <c r="C84" s="11" t="n"/>
      <c r="D84" s="6" t="n"/>
      <c r="E84" s="12" t="n"/>
      <c r="F84" s="12" t="n"/>
      <c r="G84" s="6" t="n"/>
      <c r="H84" s="13">
        <f>IF(OR(E84="",F84=""),"",ROUND((F84-E84)*24-G84/60,2))</f>
        <v/>
      </c>
      <c r="I84" s="6">
        <f>IF(H84="","",IF(H84&gt;8,"Yes",""))</f>
        <v/>
      </c>
      <c r="J84" s="6" t="n"/>
    </row>
    <row r="85">
      <c r="A85" s="8" t="n">
        <v>80</v>
      </c>
      <c r="B85" s="8" t="n"/>
      <c r="C85" s="14" t="n"/>
      <c r="D85" s="8" t="n"/>
      <c r="E85" s="15" t="n"/>
      <c r="F85" s="15" t="n"/>
      <c r="G85" s="8" t="n"/>
      <c r="H85" s="16">
        <f>IF(OR(E85="",F85=""),"",ROUND((F85-E85)*24-G85/60,2))</f>
        <v/>
      </c>
      <c r="I85" s="8">
        <f>IF(H85="","",IF(H85&gt;8,"Yes",""))</f>
        <v/>
      </c>
      <c r="J85" s="8" t="n"/>
    </row>
    <row r="86">
      <c r="A86" s="6" t="n">
        <v>81</v>
      </c>
      <c r="B86" s="6" t="n"/>
      <c r="C86" s="11" t="n"/>
      <c r="D86" s="6" t="n"/>
      <c r="E86" s="12" t="n"/>
      <c r="F86" s="12" t="n"/>
      <c r="G86" s="6" t="n"/>
      <c r="H86" s="13">
        <f>IF(OR(E86="",F86=""),"",ROUND((F86-E86)*24-G86/60,2))</f>
        <v/>
      </c>
      <c r="I86" s="6">
        <f>IF(H86="","",IF(H86&gt;8,"Yes",""))</f>
        <v/>
      </c>
      <c r="J86" s="6" t="n"/>
    </row>
    <row r="87">
      <c r="A87" s="8" t="n">
        <v>82</v>
      </c>
      <c r="B87" s="8" t="n"/>
      <c r="C87" s="14" t="n"/>
      <c r="D87" s="8" t="n"/>
      <c r="E87" s="15" t="n"/>
      <c r="F87" s="15" t="n"/>
      <c r="G87" s="8" t="n"/>
      <c r="H87" s="16">
        <f>IF(OR(E87="",F87=""),"",ROUND((F87-E87)*24-G87/60,2))</f>
        <v/>
      </c>
      <c r="I87" s="8">
        <f>IF(H87="","",IF(H87&gt;8,"Yes",""))</f>
        <v/>
      </c>
      <c r="J87" s="8" t="n"/>
    </row>
    <row r="88">
      <c r="A88" s="6" t="n">
        <v>83</v>
      </c>
      <c r="B88" s="6" t="n"/>
      <c r="C88" s="11" t="n"/>
      <c r="D88" s="6" t="n"/>
      <c r="E88" s="12" t="n"/>
      <c r="F88" s="12" t="n"/>
      <c r="G88" s="6" t="n"/>
      <c r="H88" s="13">
        <f>IF(OR(E88="",F88=""),"",ROUND((F88-E88)*24-G88/60,2))</f>
        <v/>
      </c>
      <c r="I88" s="6">
        <f>IF(H88="","",IF(H88&gt;8,"Yes",""))</f>
        <v/>
      </c>
      <c r="J88" s="6" t="n"/>
    </row>
    <row r="89">
      <c r="A89" s="8" t="n">
        <v>84</v>
      </c>
      <c r="B89" s="8" t="n"/>
      <c r="C89" s="14" t="n"/>
      <c r="D89" s="8" t="n"/>
      <c r="E89" s="15" t="n"/>
      <c r="F89" s="15" t="n"/>
      <c r="G89" s="8" t="n"/>
      <c r="H89" s="16">
        <f>IF(OR(E89="",F89=""),"",ROUND((F89-E89)*24-G89/60,2))</f>
        <v/>
      </c>
      <c r="I89" s="8">
        <f>IF(H89="","",IF(H89&gt;8,"Yes",""))</f>
        <v/>
      </c>
      <c r="J89" s="8" t="n"/>
    </row>
    <row r="90">
      <c r="A90" s="6" t="n">
        <v>85</v>
      </c>
      <c r="B90" s="6" t="n"/>
      <c r="C90" s="11" t="n"/>
      <c r="D90" s="6" t="n"/>
      <c r="E90" s="12" t="n"/>
      <c r="F90" s="12" t="n"/>
      <c r="G90" s="6" t="n"/>
      <c r="H90" s="13">
        <f>IF(OR(E90="",F90=""),"",ROUND((F90-E90)*24-G90/60,2))</f>
        <v/>
      </c>
      <c r="I90" s="6">
        <f>IF(H90="","",IF(H90&gt;8,"Yes",""))</f>
        <v/>
      </c>
      <c r="J90" s="6" t="n"/>
    </row>
    <row r="91">
      <c r="A91" s="8" t="n">
        <v>86</v>
      </c>
      <c r="B91" s="8" t="n"/>
      <c r="C91" s="14" t="n"/>
      <c r="D91" s="8" t="n"/>
      <c r="E91" s="15" t="n"/>
      <c r="F91" s="15" t="n"/>
      <c r="G91" s="8" t="n"/>
      <c r="H91" s="16">
        <f>IF(OR(E91="",F91=""),"",ROUND((F91-E91)*24-G91/60,2))</f>
        <v/>
      </c>
      <c r="I91" s="8">
        <f>IF(H91="","",IF(H91&gt;8,"Yes",""))</f>
        <v/>
      </c>
      <c r="J91" s="8" t="n"/>
    </row>
    <row r="92">
      <c r="A92" s="6" t="n">
        <v>87</v>
      </c>
      <c r="B92" s="6" t="n"/>
      <c r="C92" s="11" t="n"/>
      <c r="D92" s="6" t="n"/>
      <c r="E92" s="12" t="n"/>
      <c r="F92" s="12" t="n"/>
      <c r="G92" s="6" t="n"/>
      <c r="H92" s="13">
        <f>IF(OR(E92="",F92=""),"",ROUND((F92-E92)*24-G92/60,2))</f>
        <v/>
      </c>
      <c r="I92" s="6">
        <f>IF(H92="","",IF(H92&gt;8,"Yes",""))</f>
        <v/>
      </c>
      <c r="J92" s="6" t="n"/>
    </row>
    <row r="93">
      <c r="A93" s="8" t="n">
        <v>88</v>
      </c>
      <c r="B93" s="8" t="n"/>
      <c r="C93" s="14" t="n"/>
      <c r="D93" s="8" t="n"/>
      <c r="E93" s="15" t="n"/>
      <c r="F93" s="15" t="n"/>
      <c r="G93" s="8" t="n"/>
      <c r="H93" s="16">
        <f>IF(OR(E93="",F93=""),"",ROUND((F93-E93)*24-G93/60,2))</f>
        <v/>
      </c>
      <c r="I93" s="8">
        <f>IF(H93="","",IF(H93&gt;8,"Yes",""))</f>
        <v/>
      </c>
      <c r="J93" s="8" t="n"/>
    </row>
    <row r="94">
      <c r="A94" s="6" t="n">
        <v>89</v>
      </c>
      <c r="B94" s="6" t="n"/>
      <c r="C94" s="11" t="n"/>
      <c r="D94" s="6" t="n"/>
      <c r="E94" s="12" t="n"/>
      <c r="F94" s="12" t="n"/>
      <c r="G94" s="6" t="n"/>
      <c r="H94" s="13">
        <f>IF(OR(E94="",F94=""),"",ROUND((F94-E94)*24-G94/60,2))</f>
        <v/>
      </c>
      <c r="I94" s="6">
        <f>IF(H94="","",IF(H94&gt;8,"Yes",""))</f>
        <v/>
      </c>
      <c r="J94" s="6" t="n"/>
    </row>
    <row r="95">
      <c r="A95" s="8" t="n">
        <v>90</v>
      </c>
      <c r="B95" s="8" t="n"/>
      <c r="C95" s="14" t="n"/>
      <c r="D95" s="8" t="n"/>
      <c r="E95" s="15" t="n"/>
      <c r="F95" s="15" t="n"/>
      <c r="G95" s="8" t="n"/>
      <c r="H95" s="16">
        <f>IF(OR(E95="",F95=""),"",ROUND((F95-E95)*24-G95/60,2))</f>
        <v/>
      </c>
      <c r="I95" s="8">
        <f>IF(H95="","",IF(H95&gt;8,"Yes",""))</f>
        <v/>
      </c>
      <c r="J95" s="8" t="n"/>
    </row>
    <row r="96">
      <c r="A96" s="6" t="n">
        <v>91</v>
      </c>
      <c r="B96" s="6" t="n"/>
      <c r="C96" s="11" t="n"/>
      <c r="D96" s="6" t="n"/>
      <c r="E96" s="12" t="n"/>
      <c r="F96" s="12" t="n"/>
      <c r="G96" s="6" t="n"/>
      <c r="H96" s="13">
        <f>IF(OR(E96="",F96=""),"",ROUND((F96-E96)*24-G96/60,2))</f>
        <v/>
      </c>
      <c r="I96" s="6">
        <f>IF(H96="","",IF(H96&gt;8,"Yes",""))</f>
        <v/>
      </c>
      <c r="J96" s="6" t="n"/>
    </row>
    <row r="97">
      <c r="A97" s="8" t="n">
        <v>92</v>
      </c>
      <c r="B97" s="8" t="n"/>
      <c r="C97" s="14" t="n"/>
      <c r="D97" s="8" t="n"/>
      <c r="E97" s="15" t="n"/>
      <c r="F97" s="15" t="n"/>
      <c r="G97" s="8" t="n"/>
      <c r="H97" s="16">
        <f>IF(OR(E97="",F97=""),"",ROUND((F97-E97)*24-G97/60,2))</f>
        <v/>
      </c>
      <c r="I97" s="8">
        <f>IF(H97="","",IF(H97&gt;8,"Yes",""))</f>
        <v/>
      </c>
      <c r="J97" s="8" t="n"/>
    </row>
    <row r="98">
      <c r="A98" s="6" t="n">
        <v>93</v>
      </c>
      <c r="B98" s="6" t="n"/>
      <c r="C98" s="11" t="n"/>
      <c r="D98" s="6" t="n"/>
      <c r="E98" s="12" t="n"/>
      <c r="F98" s="12" t="n"/>
      <c r="G98" s="6" t="n"/>
      <c r="H98" s="13">
        <f>IF(OR(E98="",F98=""),"",ROUND((F98-E98)*24-G98/60,2))</f>
        <v/>
      </c>
      <c r="I98" s="6">
        <f>IF(H98="","",IF(H98&gt;8,"Yes",""))</f>
        <v/>
      </c>
      <c r="J98" s="6" t="n"/>
    </row>
    <row r="99">
      <c r="A99" s="8" t="n">
        <v>94</v>
      </c>
      <c r="B99" s="8" t="n"/>
      <c r="C99" s="14" t="n"/>
      <c r="D99" s="8" t="n"/>
      <c r="E99" s="15" t="n"/>
      <c r="F99" s="15" t="n"/>
      <c r="G99" s="8" t="n"/>
      <c r="H99" s="16">
        <f>IF(OR(E99="",F99=""),"",ROUND((F99-E99)*24-G99/60,2))</f>
        <v/>
      </c>
      <c r="I99" s="8">
        <f>IF(H99="","",IF(H99&gt;8,"Yes",""))</f>
        <v/>
      </c>
      <c r="J99" s="8" t="n"/>
    </row>
    <row r="100">
      <c r="A100" s="6" t="n">
        <v>95</v>
      </c>
      <c r="B100" s="6" t="n"/>
      <c r="C100" s="11" t="n"/>
      <c r="D100" s="6" t="n"/>
      <c r="E100" s="12" t="n"/>
      <c r="F100" s="12" t="n"/>
      <c r="G100" s="6" t="n"/>
      <c r="H100" s="13">
        <f>IF(OR(E100="",F100=""),"",ROUND((F100-E100)*24-G100/60,2))</f>
        <v/>
      </c>
      <c r="I100" s="6">
        <f>IF(H100="","",IF(H100&gt;8,"Yes",""))</f>
        <v/>
      </c>
      <c r="J100" s="6" t="n"/>
    </row>
    <row r="101">
      <c r="A101" s="8" t="n">
        <v>96</v>
      </c>
      <c r="B101" s="8" t="n"/>
      <c r="C101" s="14" t="n"/>
      <c r="D101" s="8" t="n"/>
      <c r="E101" s="15" t="n"/>
      <c r="F101" s="15" t="n"/>
      <c r="G101" s="8" t="n"/>
      <c r="H101" s="16">
        <f>IF(OR(E101="",F101=""),"",ROUND((F101-E101)*24-G101/60,2))</f>
        <v/>
      </c>
      <c r="I101" s="8">
        <f>IF(H101="","",IF(H101&gt;8,"Yes",""))</f>
        <v/>
      </c>
      <c r="J101" s="8" t="n"/>
    </row>
    <row r="102">
      <c r="A102" s="6" t="n">
        <v>97</v>
      </c>
      <c r="B102" s="6" t="n"/>
      <c r="C102" s="11" t="n"/>
      <c r="D102" s="6" t="n"/>
      <c r="E102" s="12" t="n"/>
      <c r="F102" s="12" t="n"/>
      <c r="G102" s="6" t="n"/>
      <c r="H102" s="13">
        <f>IF(OR(E102="",F102=""),"",ROUND((F102-E102)*24-G102/60,2))</f>
        <v/>
      </c>
      <c r="I102" s="6">
        <f>IF(H102="","",IF(H102&gt;8,"Yes",""))</f>
        <v/>
      </c>
      <c r="J102" s="6" t="n"/>
    </row>
    <row r="103">
      <c r="A103" s="8" t="n">
        <v>98</v>
      </c>
      <c r="B103" s="8" t="n"/>
      <c r="C103" s="14" t="n"/>
      <c r="D103" s="8" t="n"/>
      <c r="E103" s="15" t="n"/>
      <c r="F103" s="15" t="n"/>
      <c r="G103" s="8" t="n"/>
      <c r="H103" s="16">
        <f>IF(OR(E103="",F103=""),"",ROUND((F103-E103)*24-G103/60,2))</f>
        <v/>
      </c>
      <c r="I103" s="8">
        <f>IF(H103="","",IF(H103&gt;8,"Yes",""))</f>
        <v/>
      </c>
      <c r="J103" s="8" t="n"/>
    </row>
    <row r="104">
      <c r="A104" s="6" t="n">
        <v>99</v>
      </c>
      <c r="B104" s="6" t="n"/>
      <c r="C104" s="11" t="n"/>
      <c r="D104" s="6" t="n"/>
      <c r="E104" s="12" t="n"/>
      <c r="F104" s="12" t="n"/>
      <c r="G104" s="6" t="n"/>
      <c r="H104" s="13">
        <f>IF(OR(E104="",F104=""),"",ROUND((F104-E104)*24-G104/60,2))</f>
        <v/>
      </c>
      <c r="I104" s="6">
        <f>IF(H104="","",IF(H104&gt;8,"Yes",""))</f>
        <v/>
      </c>
      <c r="J104" s="6" t="n"/>
    </row>
    <row r="105">
      <c r="A105" s="8" t="n">
        <v>100</v>
      </c>
      <c r="B105" s="8" t="n"/>
      <c r="C105" s="14" t="n"/>
      <c r="D105" s="8" t="n"/>
      <c r="E105" s="15" t="n"/>
      <c r="F105" s="15" t="n"/>
      <c r="G105" s="8" t="n"/>
      <c r="H105" s="16">
        <f>IF(OR(E105="",F105=""),"",ROUND((F105-E105)*24-G105/60,2))</f>
        <v/>
      </c>
      <c r="I105" s="8">
        <f>IF(H105="","",IF(H105&gt;8,"Yes",""))</f>
        <v/>
      </c>
      <c r="J105" s="8" t="n"/>
    </row>
    <row r="106">
      <c r="A106" s="6" t="n">
        <v>101</v>
      </c>
      <c r="B106" s="6" t="n"/>
      <c r="C106" s="11" t="n"/>
      <c r="D106" s="6" t="n"/>
      <c r="E106" s="12" t="n"/>
      <c r="F106" s="12" t="n"/>
      <c r="G106" s="6" t="n"/>
      <c r="H106" s="13">
        <f>IF(OR(E106="",F106=""),"",ROUND((F106-E106)*24-G106/60,2))</f>
        <v/>
      </c>
      <c r="I106" s="6">
        <f>IF(H106="","",IF(H106&gt;8,"Yes",""))</f>
        <v/>
      </c>
      <c r="J106" s="6" t="n"/>
    </row>
    <row r="107">
      <c r="A107" s="8" t="n">
        <v>102</v>
      </c>
      <c r="B107" s="8" t="n"/>
      <c r="C107" s="14" t="n"/>
      <c r="D107" s="8" t="n"/>
      <c r="E107" s="15" t="n"/>
      <c r="F107" s="15" t="n"/>
      <c r="G107" s="8" t="n"/>
      <c r="H107" s="16">
        <f>IF(OR(E107="",F107=""),"",ROUND((F107-E107)*24-G107/60,2))</f>
        <v/>
      </c>
      <c r="I107" s="8">
        <f>IF(H107="","",IF(H107&gt;8,"Yes",""))</f>
        <v/>
      </c>
      <c r="J107" s="8" t="n"/>
    </row>
    <row r="108">
      <c r="A108" s="6" t="n">
        <v>103</v>
      </c>
      <c r="B108" s="6" t="n"/>
      <c r="C108" s="11" t="n"/>
      <c r="D108" s="6" t="n"/>
      <c r="E108" s="12" t="n"/>
      <c r="F108" s="12" t="n"/>
      <c r="G108" s="6" t="n"/>
      <c r="H108" s="13">
        <f>IF(OR(E108="",F108=""),"",ROUND((F108-E108)*24-G108/60,2))</f>
        <v/>
      </c>
      <c r="I108" s="6">
        <f>IF(H108="","",IF(H108&gt;8,"Yes",""))</f>
        <v/>
      </c>
      <c r="J108" s="6" t="n"/>
    </row>
    <row r="109">
      <c r="A109" s="8" t="n">
        <v>104</v>
      </c>
      <c r="B109" s="8" t="n"/>
      <c r="C109" s="14" t="n"/>
      <c r="D109" s="8" t="n"/>
      <c r="E109" s="15" t="n"/>
      <c r="F109" s="15" t="n"/>
      <c r="G109" s="8" t="n"/>
      <c r="H109" s="16">
        <f>IF(OR(E109="",F109=""),"",ROUND((F109-E109)*24-G109/60,2))</f>
        <v/>
      </c>
      <c r="I109" s="8">
        <f>IF(H109="","",IF(H109&gt;8,"Yes",""))</f>
        <v/>
      </c>
      <c r="J109" s="8" t="n"/>
    </row>
    <row r="110">
      <c r="A110" s="6" t="n">
        <v>105</v>
      </c>
      <c r="B110" s="6" t="n"/>
      <c r="C110" s="11" t="n"/>
      <c r="D110" s="6" t="n"/>
      <c r="E110" s="12" t="n"/>
      <c r="F110" s="12" t="n"/>
      <c r="G110" s="6" t="n"/>
      <c r="H110" s="13">
        <f>IF(OR(E110="",F110=""),"",ROUND((F110-E110)*24-G110/60,2))</f>
        <v/>
      </c>
      <c r="I110" s="6">
        <f>IF(H110="","",IF(H110&gt;8,"Yes",""))</f>
        <v/>
      </c>
      <c r="J110" s="6" t="n"/>
    </row>
    <row r="111">
      <c r="A111" s="8" t="n">
        <v>106</v>
      </c>
      <c r="B111" s="8" t="n"/>
      <c r="C111" s="14" t="n"/>
      <c r="D111" s="8" t="n"/>
      <c r="E111" s="15" t="n"/>
      <c r="F111" s="15" t="n"/>
      <c r="G111" s="8" t="n"/>
      <c r="H111" s="16">
        <f>IF(OR(E111="",F111=""),"",ROUND((F111-E111)*24-G111/60,2))</f>
        <v/>
      </c>
      <c r="I111" s="8">
        <f>IF(H111="","",IF(H111&gt;8,"Yes",""))</f>
        <v/>
      </c>
      <c r="J111" s="8" t="n"/>
    </row>
    <row r="112">
      <c r="A112" s="6" t="n">
        <v>107</v>
      </c>
      <c r="B112" s="6" t="n"/>
      <c r="C112" s="11" t="n"/>
      <c r="D112" s="6" t="n"/>
      <c r="E112" s="12" t="n"/>
      <c r="F112" s="12" t="n"/>
      <c r="G112" s="6" t="n"/>
      <c r="H112" s="13">
        <f>IF(OR(E112="",F112=""),"",ROUND((F112-E112)*24-G112/60,2))</f>
        <v/>
      </c>
      <c r="I112" s="6">
        <f>IF(H112="","",IF(H112&gt;8,"Yes",""))</f>
        <v/>
      </c>
      <c r="J112" s="6" t="n"/>
    </row>
    <row r="113">
      <c r="A113" s="8" t="n">
        <v>108</v>
      </c>
      <c r="B113" s="8" t="n"/>
      <c r="C113" s="14" t="n"/>
      <c r="D113" s="8" t="n"/>
      <c r="E113" s="15" t="n"/>
      <c r="F113" s="15" t="n"/>
      <c r="G113" s="8" t="n"/>
      <c r="H113" s="16">
        <f>IF(OR(E113="",F113=""),"",ROUND((F113-E113)*24-G113/60,2))</f>
        <v/>
      </c>
      <c r="I113" s="8">
        <f>IF(H113="","",IF(H113&gt;8,"Yes",""))</f>
        <v/>
      </c>
      <c r="J113" s="8" t="n"/>
    </row>
    <row r="114">
      <c r="A114" s="6" t="n">
        <v>109</v>
      </c>
      <c r="B114" s="6" t="n"/>
      <c r="C114" s="11" t="n"/>
      <c r="D114" s="6" t="n"/>
      <c r="E114" s="12" t="n"/>
      <c r="F114" s="12" t="n"/>
      <c r="G114" s="6" t="n"/>
      <c r="H114" s="13">
        <f>IF(OR(E114="",F114=""),"",ROUND((F114-E114)*24-G114/60,2))</f>
        <v/>
      </c>
      <c r="I114" s="6">
        <f>IF(H114="","",IF(H114&gt;8,"Yes",""))</f>
        <v/>
      </c>
      <c r="J114" s="6" t="n"/>
    </row>
    <row r="115">
      <c r="A115" s="8" t="n">
        <v>110</v>
      </c>
      <c r="B115" s="8" t="n"/>
      <c r="C115" s="14" t="n"/>
      <c r="D115" s="8" t="n"/>
      <c r="E115" s="15" t="n"/>
      <c r="F115" s="15" t="n"/>
      <c r="G115" s="8" t="n"/>
      <c r="H115" s="16">
        <f>IF(OR(E115="",F115=""),"",ROUND((F115-E115)*24-G115/60,2))</f>
        <v/>
      </c>
      <c r="I115" s="8">
        <f>IF(H115="","",IF(H115&gt;8,"Yes",""))</f>
        <v/>
      </c>
      <c r="J115" s="8" t="n"/>
    </row>
    <row r="116">
      <c r="A116" s="6" t="n">
        <v>111</v>
      </c>
      <c r="B116" s="6" t="n"/>
      <c r="C116" s="11" t="n"/>
      <c r="D116" s="6" t="n"/>
      <c r="E116" s="12" t="n"/>
      <c r="F116" s="12" t="n"/>
      <c r="G116" s="6" t="n"/>
      <c r="H116" s="13">
        <f>IF(OR(E116="",F116=""),"",ROUND((F116-E116)*24-G116/60,2))</f>
        <v/>
      </c>
      <c r="I116" s="6">
        <f>IF(H116="","",IF(H116&gt;8,"Yes",""))</f>
        <v/>
      </c>
      <c r="J116" s="6" t="n"/>
    </row>
    <row r="117">
      <c r="A117" s="8" t="n">
        <v>112</v>
      </c>
      <c r="B117" s="8" t="n"/>
      <c r="C117" s="14" t="n"/>
      <c r="D117" s="8" t="n"/>
      <c r="E117" s="15" t="n"/>
      <c r="F117" s="15" t="n"/>
      <c r="G117" s="8" t="n"/>
      <c r="H117" s="16">
        <f>IF(OR(E117="",F117=""),"",ROUND((F117-E117)*24-G117/60,2))</f>
        <v/>
      </c>
      <c r="I117" s="8">
        <f>IF(H117="","",IF(H117&gt;8,"Yes",""))</f>
        <v/>
      </c>
      <c r="J117" s="8" t="n"/>
    </row>
    <row r="118">
      <c r="A118" s="6" t="n">
        <v>113</v>
      </c>
      <c r="B118" s="6" t="n"/>
      <c r="C118" s="11" t="n"/>
      <c r="D118" s="6" t="n"/>
      <c r="E118" s="12" t="n"/>
      <c r="F118" s="12" t="n"/>
      <c r="G118" s="6" t="n"/>
      <c r="H118" s="13">
        <f>IF(OR(E118="",F118=""),"",ROUND((F118-E118)*24-G118/60,2))</f>
        <v/>
      </c>
      <c r="I118" s="6">
        <f>IF(H118="","",IF(H118&gt;8,"Yes",""))</f>
        <v/>
      </c>
      <c r="J118" s="6" t="n"/>
    </row>
    <row r="119">
      <c r="A119" s="8" t="n">
        <v>114</v>
      </c>
      <c r="B119" s="8" t="n"/>
      <c r="C119" s="14" t="n"/>
      <c r="D119" s="8" t="n"/>
      <c r="E119" s="15" t="n"/>
      <c r="F119" s="15" t="n"/>
      <c r="G119" s="8" t="n"/>
      <c r="H119" s="16">
        <f>IF(OR(E119="",F119=""),"",ROUND((F119-E119)*24-G119/60,2))</f>
        <v/>
      </c>
      <c r="I119" s="8">
        <f>IF(H119="","",IF(H119&gt;8,"Yes",""))</f>
        <v/>
      </c>
      <c r="J119" s="8" t="n"/>
    </row>
    <row r="120">
      <c r="A120" s="6" t="n">
        <v>115</v>
      </c>
      <c r="B120" s="6" t="n"/>
      <c r="C120" s="11" t="n"/>
      <c r="D120" s="6" t="n"/>
      <c r="E120" s="12" t="n"/>
      <c r="F120" s="12" t="n"/>
      <c r="G120" s="6" t="n"/>
      <c r="H120" s="13">
        <f>IF(OR(E120="",F120=""),"",ROUND((F120-E120)*24-G120/60,2))</f>
        <v/>
      </c>
      <c r="I120" s="6">
        <f>IF(H120="","",IF(H120&gt;8,"Yes",""))</f>
        <v/>
      </c>
      <c r="J120" s="6" t="n"/>
    </row>
    <row r="121">
      <c r="A121" s="8" t="n">
        <v>116</v>
      </c>
      <c r="B121" s="8" t="n"/>
      <c r="C121" s="14" t="n"/>
      <c r="D121" s="8" t="n"/>
      <c r="E121" s="15" t="n"/>
      <c r="F121" s="15" t="n"/>
      <c r="G121" s="8" t="n"/>
      <c r="H121" s="16">
        <f>IF(OR(E121="",F121=""),"",ROUND((F121-E121)*24-G121/60,2))</f>
        <v/>
      </c>
      <c r="I121" s="8">
        <f>IF(H121="","",IF(H121&gt;8,"Yes",""))</f>
        <v/>
      </c>
      <c r="J121" s="8" t="n"/>
    </row>
    <row r="122">
      <c r="A122" s="6" t="n">
        <v>117</v>
      </c>
      <c r="B122" s="6" t="n"/>
      <c r="C122" s="11" t="n"/>
      <c r="D122" s="6" t="n"/>
      <c r="E122" s="12" t="n"/>
      <c r="F122" s="12" t="n"/>
      <c r="G122" s="6" t="n"/>
      <c r="H122" s="13">
        <f>IF(OR(E122="",F122=""),"",ROUND((F122-E122)*24-G122/60,2))</f>
        <v/>
      </c>
      <c r="I122" s="6">
        <f>IF(H122="","",IF(H122&gt;8,"Yes",""))</f>
        <v/>
      </c>
      <c r="J122" s="6" t="n"/>
    </row>
    <row r="123">
      <c r="A123" s="8" t="n">
        <v>118</v>
      </c>
      <c r="B123" s="8" t="n"/>
      <c r="C123" s="14" t="n"/>
      <c r="D123" s="8" t="n"/>
      <c r="E123" s="15" t="n"/>
      <c r="F123" s="15" t="n"/>
      <c r="G123" s="8" t="n"/>
      <c r="H123" s="16">
        <f>IF(OR(E123="",F123=""),"",ROUND((F123-E123)*24-G123/60,2))</f>
        <v/>
      </c>
      <c r="I123" s="8">
        <f>IF(H123="","",IF(H123&gt;8,"Yes",""))</f>
        <v/>
      </c>
      <c r="J123" s="8" t="n"/>
    </row>
    <row r="124">
      <c r="A124" s="6" t="n">
        <v>119</v>
      </c>
      <c r="B124" s="6" t="n"/>
      <c r="C124" s="11" t="n"/>
      <c r="D124" s="6" t="n"/>
      <c r="E124" s="12" t="n"/>
      <c r="F124" s="12" t="n"/>
      <c r="G124" s="6" t="n"/>
      <c r="H124" s="13">
        <f>IF(OR(E124="",F124=""),"",ROUND((F124-E124)*24-G124/60,2))</f>
        <v/>
      </c>
      <c r="I124" s="6">
        <f>IF(H124="","",IF(H124&gt;8,"Yes",""))</f>
        <v/>
      </c>
      <c r="J124" s="6" t="n"/>
    </row>
    <row r="125">
      <c r="A125" s="8" t="n">
        <v>120</v>
      </c>
      <c r="B125" s="8" t="n"/>
      <c r="C125" s="14" t="n"/>
      <c r="D125" s="8" t="n"/>
      <c r="E125" s="15" t="n"/>
      <c r="F125" s="15" t="n"/>
      <c r="G125" s="8" t="n"/>
      <c r="H125" s="16">
        <f>IF(OR(E125="",F125=""),"",ROUND((F125-E125)*24-G125/60,2))</f>
        <v/>
      </c>
      <c r="I125" s="8">
        <f>IF(H125="","",IF(H125&gt;8,"Yes",""))</f>
        <v/>
      </c>
      <c r="J125" s="8" t="n"/>
    </row>
    <row r="126">
      <c r="A126" s="6" t="n">
        <v>121</v>
      </c>
      <c r="B126" s="6" t="n"/>
      <c r="C126" s="11" t="n"/>
      <c r="D126" s="6" t="n"/>
      <c r="E126" s="12" t="n"/>
      <c r="F126" s="12" t="n"/>
      <c r="G126" s="6" t="n"/>
      <c r="H126" s="13">
        <f>IF(OR(E126="",F126=""),"",ROUND((F126-E126)*24-G126/60,2))</f>
        <v/>
      </c>
      <c r="I126" s="6">
        <f>IF(H126="","",IF(H126&gt;8,"Yes",""))</f>
        <v/>
      </c>
      <c r="J126" s="6" t="n"/>
    </row>
    <row r="127">
      <c r="A127" s="8" t="n">
        <v>122</v>
      </c>
      <c r="B127" s="8" t="n"/>
      <c r="C127" s="14" t="n"/>
      <c r="D127" s="8" t="n"/>
      <c r="E127" s="15" t="n"/>
      <c r="F127" s="15" t="n"/>
      <c r="G127" s="8" t="n"/>
      <c r="H127" s="16">
        <f>IF(OR(E127="",F127=""),"",ROUND((F127-E127)*24-G127/60,2))</f>
        <v/>
      </c>
      <c r="I127" s="8">
        <f>IF(H127="","",IF(H127&gt;8,"Yes",""))</f>
        <v/>
      </c>
      <c r="J127" s="8" t="n"/>
    </row>
    <row r="128">
      <c r="A128" s="6" t="n">
        <v>123</v>
      </c>
      <c r="B128" s="6" t="n"/>
      <c r="C128" s="11" t="n"/>
      <c r="D128" s="6" t="n"/>
      <c r="E128" s="12" t="n"/>
      <c r="F128" s="12" t="n"/>
      <c r="G128" s="6" t="n"/>
      <c r="H128" s="13">
        <f>IF(OR(E128="",F128=""),"",ROUND((F128-E128)*24-G128/60,2))</f>
        <v/>
      </c>
      <c r="I128" s="6">
        <f>IF(H128="","",IF(H128&gt;8,"Yes",""))</f>
        <v/>
      </c>
      <c r="J128" s="6" t="n"/>
    </row>
    <row r="129">
      <c r="A129" s="8" t="n">
        <v>124</v>
      </c>
      <c r="B129" s="8" t="n"/>
      <c r="C129" s="14" t="n"/>
      <c r="D129" s="8" t="n"/>
      <c r="E129" s="15" t="n"/>
      <c r="F129" s="15" t="n"/>
      <c r="G129" s="8" t="n"/>
      <c r="H129" s="16">
        <f>IF(OR(E129="",F129=""),"",ROUND((F129-E129)*24-G129/60,2))</f>
        <v/>
      </c>
      <c r="I129" s="8">
        <f>IF(H129="","",IF(H129&gt;8,"Yes",""))</f>
        <v/>
      </c>
      <c r="J129" s="8" t="n"/>
    </row>
    <row r="130">
      <c r="A130" s="6" t="n">
        <v>125</v>
      </c>
      <c r="B130" s="6" t="n"/>
      <c r="C130" s="11" t="n"/>
      <c r="D130" s="6" t="n"/>
      <c r="E130" s="12" t="n"/>
      <c r="F130" s="12" t="n"/>
      <c r="G130" s="6" t="n"/>
      <c r="H130" s="13">
        <f>IF(OR(E130="",F130=""),"",ROUND((F130-E130)*24-G130/60,2))</f>
        <v/>
      </c>
      <c r="I130" s="6">
        <f>IF(H130="","",IF(H130&gt;8,"Yes",""))</f>
        <v/>
      </c>
      <c r="J130" s="6" t="n"/>
    </row>
    <row r="131">
      <c r="A131" s="8" t="n">
        <v>126</v>
      </c>
      <c r="B131" s="8" t="n"/>
      <c r="C131" s="14" t="n"/>
      <c r="D131" s="8" t="n"/>
      <c r="E131" s="15" t="n"/>
      <c r="F131" s="15" t="n"/>
      <c r="G131" s="8" t="n"/>
      <c r="H131" s="16">
        <f>IF(OR(E131="",F131=""),"",ROUND((F131-E131)*24-G131/60,2))</f>
        <v/>
      </c>
      <c r="I131" s="8">
        <f>IF(H131="","",IF(H131&gt;8,"Yes",""))</f>
        <v/>
      </c>
      <c r="J131" s="8" t="n"/>
    </row>
    <row r="132">
      <c r="A132" s="6" t="n">
        <v>127</v>
      </c>
      <c r="B132" s="6" t="n"/>
      <c r="C132" s="11" t="n"/>
      <c r="D132" s="6" t="n"/>
      <c r="E132" s="12" t="n"/>
      <c r="F132" s="12" t="n"/>
      <c r="G132" s="6" t="n"/>
      <c r="H132" s="13">
        <f>IF(OR(E132="",F132=""),"",ROUND((F132-E132)*24-G132/60,2))</f>
        <v/>
      </c>
      <c r="I132" s="6">
        <f>IF(H132="","",IF(H132&gt;8,"Yes",""))</f>
        <v/>
      </c>
      <c r="J132" s="6" t="n"/>
    </row>
    <row r="133">
      <c r="A133" s="8" t="n">
        <v>128</v>
      </c>
      <c r="B133" s="8" t="n"/>
      <c r="C133" s="14" t="n"/>
      <c r="D133" s="8" t="n"/>
      <c r="E133" s="15" t="n"/>
      <c r="F133" s="15" t="n"/>
      <c r="G133" s="8" t="n"/>
      <c r="H133" s="16">
        <f>IF(OR(E133="",F133=""),"",ROUND((F133-E133)*24-G133/60,2))</f>
        <v/>
      </c>
      <c r="I133" s="8">
        <f>IF(H133="","",IF(H133&gt;8,"Yes",""))</f>
        <v/>
      </c>
      <c r="J133" s="8" t="n"/>
    </row>
    <row r="134">
      <c r="A134" s="6" t="n">
        <v>129</v>
      </c>
      <c r="B134" s="6" t="n"/>
      <c r="C134" s="11" t="n"/>
      <c r="D134" s="6" t="n"/>
      <c r="E134" s="12" t="n"/>
      <c r="F134" s="12" t="n"/>
      <c r="G134" s="6" t="n"/>
      <c r="H134" s="13">
        <f>IF(OR(E134="",F134=""),"",ROUND((F134-E134)*24-G134/60,2))</f>
        <v/>
      </c>
      <c r="I134" s="6">
        <f>IF(H134="","",IF(H134&gt;8,"Yes",""))</f>
        <v/>
      </c>
      <c r="J134" s="6" t="n"/>
    </row>
    <row r="135">
      <c r="A135" s="8" t="n">
        <v>130</v>
      </c>
      <c r="B135" s="8" t="n"/>
      <c r="C135" s="14" t="n"/>
      <c r="D135" s="8" t="n"/>
      <c r="E135" s="15" t="n"/>
      <c r="F135" s="15" t="n"/>
      <c r="G135" s="8" t="n"/>
      <c r="H135" s="16">
        <f>IF(OR(E135="",F135=""),"",ROUND((F135-E135)*24-G135/60,2))</f>
        <v/>
      </c>
      <c r="I135" s="8">
        <f>IF(H135="","",IF(H135&gt;8,"Yes",""))</f>
        <v/>
      </c>
      <c r="J135" s="8" t="n"/>
    </row>
    <row r="136">
      <c r="A136" s="6" t="n">
        <v>131</v>
      </c>
      <c r="B136" s="6" t="n"/>
      <c r="C136" s="11" t="n"/>
      <c r="D136" s="6" t="n"/>
      <c r="E136" s="12" t="n"/>
      <c r="F136" s="12" t="n"/>
      <c r="G136" s="6" t="n"/>
      <c r="H136" s="13">
        <f>IF(OR(E136="",F136=""),"",ROUND((F136-E136)*24-G136/60,2))</f>
        <v/>
      </c>
      <c r="I136" s="6">
        <f>IF(H136="","",IF(H136&gt;8,"Yes",""))</f>
        <v/>
      </c>
      <c r="J136" s="6" t="n"/>
    </row>
    <row r="137">
      <c r="A137" s="8" t="n">
        <v>132</v>
      </c>
      <c r="B137" s="8" t="n"/>
      <c r="C137" s="14" t="n"/>
      <c r="D137" s="8" t="n"/>
      <c r="E137" s="15" t="n"/>
      <c r="F137" s="15" t="n"/>
      <c r="G137" s="8" t="n"/>
      <c r="H137" s="16">
        <f>IF(OR(E137="",F137=""),"",ROUND((F137-E137)*24-G137/60,2))</f>
        <v/>
      </c>
      <c r="I137" s="8">
        <f>IF(H137="","",IF(H137&gt;8,"Yes",""))</f>
        <v/>
      </c>
      <c r="J137" s="8" t="n"/>
    </row>
    <row r="138">
      <c r="A138" s="6" t="n">
        <v>133</v>
      </c>
      <c r="B138" s="6" t="n"/>
      <c r="C138" s="11" t="n"/>
      <c r="D138" s="6" t="n"/>
      <c r="E138" s="12" t="n"/>
      <c r="F138" s="12" t="n"/>
      <c r="G138" s="6" t="n"/>
      <c r="H138" s="13">
        <f>IF(OR(E138="",F138=""),"",ROUND((F138-E138)*24-G138/60,2))</f>
        <v/>
      </c>
      <c r="I138" s="6">
        <f>IF(H138="","",IF(H138&gt;8,"Yes",""))</f>
        <v/>
      </c>
      <c r="J138" s="6" t="n"/>
    </row>
    <row r="139">
      <c r="A139" s="8" t="n">
        <v>134</v>
      </c>
      <c r="B139" s="8" t="n"/>
      <c r="C139" s="14" t="n"/>
      <c r="D139" s="8" t="n"/>
      <c r="E139" s="15" t="n"/>
      <c r="F139" s="15" t="n"/>
      <c r="G139" s="8" t="n"/>
      <c r="H139" s="16">
        <f>IF(OR(E139="",F139=""),"",ROUND((F139-E139)*24-G139/60,2))</f>
        <v/>
      </c>
      <c r="I139" s="8">
        <f>IF(H139="","",IF(H139&gt;8,"Yes",""))</f>
        <v/>
      </c>
      <c r="J139" s="8" t="n"/>
    </row>
    <row r="140">
      <c r="A140" s="6" t="n">
        <v>135</v>
      </c>
      <c r="B140" s="6" t="n"/>
      <c r="C140" s="11" t="n"/>
      <c r="D140" s="6" t="n"/>
      <c r="E140" s="12" t="n"/>
      <c r="F140" s="12" t="n"/>
      <c r="G140" s="6" t="n"/>
      <c r="H140" s="13">
        <f>IF(OR(E140="",F140=""),"",ROUND((F140-E140)*24-G140/60,2))</f>
        <v/>
      </c>
      <c r="I140" s="6">
        <f>IF(H140="","",IF(H140&gt;8,"Yes",""))</f>
        <v/>
      </c>
      <c r="J140" s="6" t="n"/>
    </row>
    <row r="141">
      <c r="A141" s="8" t="n">
        <v>136</v>
      </c>
      <c r="B141" s="8" t="n"/>
      <c r="C141" s="14" t="n"/>
      <c r="D141" s="8" t="n"/>
      <c r="E141" s="15" t="n"/>
      <c r="F141" s="15" t="n"/>
      <c r="G141" s="8" t="n"/>
      <c r="H141" s="16">
        <f>IF(OR(E141="",F141=""),"",ROUND((F141-E141)*24-G141/60,2))</f>
        <v/>
      </c>
      <c r="I141" s="8">
        <f>IF(H141="","",IF(H141&gt;8,"Yes",""))</f>
        <v/>
      </c>
      <c r="J141" s="8" t="n"/>
    </row>
    <row r="142">
      <c r="A142" s="6" t="n">
        <v>137</v>
      </c>
      <c r="B142" s="6" t="n"/>
      <c r="C142" s="11" t="n"/>
      <c r="D142" s="6" t="n"/>
      <c r="E142" s="12" t="n"/>
      <c r="F142" s="12" t="n"/>
      <c r="G142" s="6" t="n"/>
      <c r="H142" s="13">
        <f>IF(OR(E142="",F142=""),"",ROUND((F142-E142)*24-G142/60,2))</f>
        <v/>
      </c>
      <c r="I142" s="6">
        <f>IF(H142="","",IF(H142&gt;8,"Yes",""))</f>
        <v/>
      </c>
      <c r="J142" s="6" t="n"/>
    </row>
    <row r="143">
      <c r="A143" s="8" t="n">
        <v>138</v>
      </c>
      <c r="B143" s="8" t="n"/>
      <c r="C143" s="14" t="n"/>
      <c r="D143" s="8" t="n"/>
      <c r="E143" s="15" t="n"/>
      <c r="F143" s="15" t="n"/>
      <c r="G143" s="8" t="n"/>
      <c r="H143" s="16">
        <f>IF(OR(E143="",F143=""),"",ROUND((F143-E143)*24-G143/60,2))</f>
        <v/>
      </c>
      <c r="I143" s="8">
        <f>IF(H143="","",IF(H143&gt;8,"Yes",""))</f>
        <v/>
      </c>
      <c r="J143" s="8" t="n"/>
    </row>
    <row r="144">
      <c r="A144" s="6" t="n">
        <v>139</v>
      </c>
      <c r="B144" s="6" t="n"/>
      <c r="C144" s="11" t="n"/>
      <c r="D144" s="6" t="n"/>
      <c r="E144" s="12" t="n"/>
      <c r="F144" s="12" t="n"/>
      <c r="G144" s="6" t="n"/>
      <c r="H144" s="13">
        <f>IF(OR(E144="",F144=""),"",ROUND((F144-E144)*24-G144/60,2))</f>
        <v/>
      </c>
      <c r="I144" s="6">
        <f>IF(H144="","",IF(H144&gt;8,"Yes",""))</f>
        <v/>
      </c>
      <c r="J144" s="6" t="n"/>
    </row>
    <row r="145">
      <c r="A145" s="8" t="n">
        <v>140</v>
      </c>
      <c r="B145" s="8" t="n"/>
      <c r="C145" s="14" t="n"/>
      <c r="D145" s="8" t="n"/>
      <c r="E145" s="15" t="n"/>
      <c r="F145" s="15" t="n"/>
      <c r="G145" s="8" t="n"/>
      <c r="H145" s="16">
        <f>IF(OR(E145="",F145=""),"",ROUND((F145-E145)*24-G145/60,2))</f>
        <v/>
      </c>
      <c r="I145" s="8">
        <f>IF(H145="","",IF(H145&gt;8,"Yes",""))</f>
        <v/>
      </c>
      <c r="J145" s="8" t="n"/>
    </row>
    <row r="146">
      <c r="A146" s="6" t="n">
        <v>141</v>
      </c>
      <c r="B146" s="6" t="n"/>
      <c r="C146" s="11" t="n"/>
      <c r="D146" s="6" t="n"/>
      <c r="E146" s="12" t="n"/>
      <c r="F146" s="12" t="n"/>
      <c r="G146" s="6" t="n"/>
      <c r="H146" s="13">
        <f>IF(OR(E146="",F146=""),"",ROUND((F146-E146)*24-G146/60,2))</f>
        <v/>
      </c>
      <c r="I146" s="6">
        <f>IF(H146="","",IF(H146&gt;8,"Yes",""))</f>
        <v/>
      </c>
      <c r="J146" s="6" t="n"/>
    </row>
    <row r="147">
      <c r="A147" s="8" t="n">
        <v>142</v>
      </c>
      <c r="B147" s="8" t="n"/>
      <c r="C147" s="14" t="n"/>
      <c r="D147" s="8" t="n"/>
      <c r="E147" s="15" t="n"/>
      <c r="F147" s="15" t="n"/>
      <c r="G147" s="8" t="n"/>
      <c r="H147" s="16">
        <f>IF(OR(E147="",F147=""),"",ROUND((F147-E147)*24-G147/60,2))</f>
        <v/>
      </c>
      <c r="I147" s="8">
        <f>IF(H147="","",IF(H147&gt;8,"Yes",""))</f>
        <v/>
      </c>
      <c r="J147" s="8" t="n"/>
    </row>
    <row r="148">
      <c r="A148" s="6" t="n">
        <v>143</v>
      </c>
      <c r="B148" s="6" t="n"/>
      <c r="C148" s="11" t="n"/>
      <c r="D148" s="6" t="n"/>
      <c r="E148" s="12" t="n"/>
      <c r="F148" s="12" t="n"/>
      <c r="G148" s="6" t="n"/>
      <c r="H148" s="13">
        <f>IF(OR(E148="",F148=""),"",ROUND((F148-E148)*24-G148/60,2))</f>
        <v/>
      </c>
      <c r="I148" s="6">
        <f>IF(H148="","",IF(H148&gt;8,"Yes",""))</f>
        <v/>
      </c>
      <c r="J148" s="6" t="n"/>
    </row>
    <row r="149">
      <c r="A149" s="8" t="n">
        <v>144</v>
      </c>
      <c r="B149" s="8" t="n"/>
      <c r="C149" s="14" t="n"/>
      <c r="D149" s="8" t="n"/>
      <c r="E149" s="15" t="n"/>
      <c r="F149" s="15" t="n"/>
      <c r="G149" s="8" t="n"/>
      <c r="H149" s="16">
        <f>IF(OR(E149="",F149=""),"",ROUND((F149-E149)*24-G149/60,2))</f>
        <v/>
      </c>
      <c r="I149" s="8">
        <f>IF(H149="","",IF(H149&gt;8,"Yes",""))</f>
        <v/>
      </c>
      <c r="J149" s="8" t="n"/>
    </row>
    <row r="150">
      <c r="A150" s="6" t="n">
        <v>145</v>
      </c>
      <c r="B150" s="6" t="n"/>
      <c r="C150" s="11" t="n"/>
      <c r="D150" s="6" t="n"/>
      <c r="E150" s="12" t="n"/>
      <c r="F150" s="12" t="n"/>
      <c r="G150" s="6" t="n"/>
      <c r="H150" s="13">
        <f>IF(OR(E150="",F150=""),"",ROUND((F150-E150)*24-G150/60,2))</f>
        <v/>
      </c>
      <c r="I150" s="6">
        <f>IF(H150="","",IF(H150&gt;8,"Yes",""))</f>
        <v/>
      </c>
      <c r="J150" s="6" t="n"/>
    </row>
    <row r="151">
      <c r="A151" s="8" t="n">
        <v>146</v>
      </c>
      <c r="B151" s="8" t="n"/>
      <c r="C151" s="14" t="n"/>
      <c r="D151" s="8" t="n"/>
      <c r="E151" s="15" t="n"/>
      <c r="F151" s="15" t="n"/>
      <c r="G151" s="8" t="n"/>
      <c r="H151" s="16">
        <f>IF(OR(E151="",F151=""),"",ROUND((F151-E151)*24-G151/60,2))</f>
        <v/>
      </c>
      <c r="I151" s="8">
        <f>IF(H151="","",IF(H151&gt;8,"Yes",""))</f>
        <v/>
      </c>
      <c r="J151" s="8" t="n"/>
    </row>
    <row r="152">
      <c r="A152" s="6" t="n">
        <v>147</v>
      </c>
      <c r="B152" s="6" t="n"/>
      <c r="C152" s="11" t="n"/>
      <c r="D152" s="6" t="n"/>
      <c r="E152" s="12" t="n"/>
      <c r="F152" s="12" t="n"/>
      <c r="G152" s="6" t="n"/>
      <c r="H152" s="13">
        <f>IF(OR(E152="",F152=""),"",ROUND((F152-E152)*24-G152/60,2))</f>
        <v/>
      </c>
      <c r="I152" s="6">
        <f>IF(H152="","",IF(H152&gt;8,"Yes",""))</f>
        <v/>
      </c>
      <c r="J152" s="6" t="n"/>
    </row>
    <row r="153">
      <c r="A153" s="8" t="n">
        <v>148</v>
      </c>
      <c r="B153" s="8" t="n"/>
      <c r="C153" s="14" t="n"/>
      <c r="D153" s="8" t="n"/>
      <c r="E153" s="15" t="n"/>
      <c r="F153" s="15" t="n"/>
      <c r="G153" s="8" t="n"/>
      <c r="H153" s="16">
        <f>IF(OR(E153="",F153=""),"",ROUND((F153-E153)*24-G153/60,2))</f>
        <v/>
      </c>
      <c r="I153" s="8">
        <f>IF(H153="","",IF(H153&gt;8,"Yes",""))</f>
        <v/>
      </c>
      <c r="J153" s="8" t="n"/>
    </row>
    <row r="154">
      <c r="A154" s="6" t="n">
        <v>149</v>
      </c>
      <c r="B154" s="6" t="n"/>
      <c r="C154" s="11" t="n"/>
      <c r="D154" s="6" t="n"/>
      <c r="E154" s="12" t="n"/>
      <c r="F154" s="12" t="n"/>
      <c r="G154" s="6" t="n"/>
      <c r="H154" s="13">
        <f>IF(OR(E154="",F154=""),"",ROUND((F154-E154)*24-G154/60,2))</f>
        <v/>
      </c>
      <c r="I154" s="6">
        <f>IF(H154="","",IF(H154&gt;8,"Yes",""))</f>
        <v/>
      </c>
      <c r="J154" s="6" t="n"/>
    </row>
    <row r="155">
      <c r="A155" s="8" t="n">
        <v>150</v>
      </c>
      <c r="B155" s="8" t="n"/>
      <c r="C155" s="14" t="n"/>
      <c r="D155" s="8" t="n"/>
      <c r="E155" s="15" t="n"/>
      <c r="F155" s="15" t="n"/>
      <c r="G155" s="8" t="n"/>
      <c r="H155" s="16">
        <f>IF(OR(E155="",F155=""),"",ROUND((F155-E155)*24-G155/60,2))</f>
        <v/>
      </c>
      <c r="I155" s="8">
        <f>IF(H155="","",IF(H155&gt;8,"Yes",""))</f>
        <v/>
      </c>
      <c r="J155" s="8" t="n"/>
    </row>
    <row r="156">
      <c r="A156" s="6" t="n">
        <v>151</v>
      </c>
      <c r="B156" s="6" t="n"/>
      <c r="C156" s="11" t="n"/>
      <c r="D156" s="6" t="n"/>
      <c r="E156" s="12" t="n"/>
      <c r="F156" s="12" t="n"/>
      <c r="G156" s="6" t="n"/>
      <c r="H156" s="13">
        <f>IF(OR(E156="",F156=""),"",ROUND((F156-E156)*24-G156/60,2))</f>
        <v/>
      </c>
      <c r="I156" s="6">
        <f>IF(H156="","",IF(H156&gt;8,"Yes",""))</f>
        <v/>
      </c>
      <c r="J156" s="6" t="n"/>
    </row>
    <row r="157">
      <c r="A157" s="8" t="n">
        <v>152</v>
      </c>
      <c r="B157" s="8" t="n"/>
      <c r="C157" s="14" t="n"/>
      <c r="D157" s="8" t="n"/>
      <c r="E157" s="15" t="n"/>
      <c r="F157" s="15" t="n"/>
      <c r="G157" s="8" t="n"/>
      <c r="H157" s="16">
        <f>IF(OR(E157="",F157=""),"",ROUND((F157-E157)*24-G157/60,2))</f>
        <v/>
      </c>
      <c r="I157" s="8">
        <f>IF(H157="","",IF(H157&gt;8,"Yes",""))</f>
        <v/>
      </c>
      <c r="J157" s="8" t="n"/>
    </row>
    <row r="158">
      <c r="A158" s="6" t="n">
        <v>153</v>
      </c>
      <c r="B158" s="6" t="n"/>
      <c r="C158" s="11" t="n"/>
      <c r="D158" s="6" t="n"/>
      <c r="E158" s="12" t="n"/>
      <c r="F158" s="12" t="n"/>
      <c r="G158" s="6" t="n"/>
      <c r="H158" s="13">
        <f>IF(OR(E158="",F158=""),"",ROUND((F158-E158)*24-G158/60,2))</f>
        <v/>
      </c>
      <c r="I158" s="6">
        <f>IF(H158="","",IF(H158&gt;8,"Yes",""))</f>
        <v/>
      </c>
      <c r="J158" s="6" t="n"/>
    </row>
    <row r="159">
      <c r="A159" s="8" t="n">
        <v>154</v>
      </c>
      <c r="B159" s="8" t="n"/>
      <c r="C159" s="14" t="n"/>
      <c r="D159" s="8" t="n"/>
      <c r="E159" s="15" t="n"/>
      <c r="F159" s="15" t="n"/>
      <c r="G159" s="8" t="n"/>
      <c r="H159" s="16">
        <f>IF(OR(E159="",F159=""),"",ROUND((F159-E159)*24-G159/60,2))</f>
        <v/>
      </c>
      <c r="I159" s="8">
        <f>IF(H159="","",IF(H159&gt;8,"Yes",""))</f>
        <v/>
      </c>
      <c r="J159" s="8" t="n"/>
    </row>
    <row r="160">
      <c r="A160" s="6" t="n">
        <v>155</v>
      </c>
      <c r="B160" s="6" t="n"/>
      <c r="C160" s="11" t="n"/>
      <c r="D160" s="6" t="n"/>
      <c r="E160" s="12" t="n"/>
      <c r="F160" s="12" t="n"/>
      <c r="G160" s="6" t="n"/>
      <c r="H160" s="13">
        <f>IF(OR(E160="",F160=""),"",ROUND((F160-E160)*24-G160/60,2))</f>
        <v/>
      </c>
      <c r="I160" s="6">
        <f>IF(H160="","",IF(H160&gt;8,"Yes",""))</f>
        <v/>
      </c>
      <c r="J160" s="6" t="n"/>
    </row>
    <row r="161">
      <c r="A161" s="8" t="n">
        <v>156</v>
      </c>
      <c r="B161" s="8" t="n"/>
      <c r="C161" s="14" t="n"/>
      <c r="D161" s="8" t="n"/>
      <c r="E161" s="15" t="n"/>
      <c r="F161" s="15" t="n"/>
      <c r="G161" s="8" t="n"/>
      <c r="H161" s="16">
        <f>IF(OR(E161="",F161=""),"",ROUND((F161-E161)*24-G161/60,2))</f>
        <v/>
      </c>
      <c r="I161" s="8">
        <f>IF(H161="","",IF(H161&gt;8,"Yes",""))</f>
        <v/>
      </c>
      <c r="J161" s="8" t="n"/>
    </row>
    <row r="162">
      <c r="A162" s="6" t="n">
        <v>157</v>
      </c>
      <c r="B162" s="6" t="n"/>
      <c r="C162" s="11" t="n"/>
      <c r="D162" s="6" t="n"/>
      <c r="E162" s="12" t="n"/>
      <c r="F162" s="12" t="n"/>
      <c r="G162" s="6" t="n"/>
      <c r="H162" s="13">
        <f>IF(OR(E162="",F162=""),"",ROUND((F162-E162)*24-G162/60,2))</f>
        <v/>
      </c>
      <c r="I162" s="6">
        <f>IF(H162="","",IF(H162&gt;8,"Yes",""))</f>
        <v/>
      </c>
      <c r="J162" s="6" t="n"/>
    </row>
    <row r="163">
      <c r="A163" s="8" t="n">
        <v>158</v>
      </c>
      <c r="B163" s="8" t="n"/>
      <c r="C163" s="14" t="n"/>
      <c r="D163" s="8" t="n"/>
      <c r="E163" s="15" t="n"/>
      <c r="F163" s="15" t="n"/>
      <c r="G163" s="8" t="n"/>
      <c r="H163" s="16">
        <f>IF(OR(E163="",F163=""),"",ROUND((F163-E163)*24-G163/60,2))</f>
        <v/>
      </c>
      <c r="I163" s="8">
        <f>IF(H163="","",IF(H163&gt;8,"Yes",""))</f>
        <v/>
      </c>
      <c r="J163" s="8" t="n"/>
    </row>
    <row r="164">
      <c r="A164" s="6" t="n">
        <v>159</v>
      </c>
      <c r="B164" s="6" t="n"/>
      <c r="C164" s="11" t="n"/>
      <c r="D164" s="6" t="n"/>
      <c r="E164" s="12" t="n"/>
      <c r="F164" s="12" t="n"/>
      <c r="G164" s="6" t="n"/>
      <c r="H164" s="13">
        <f>IF(OR(E164="",F164=""),"",ROUND((F164-E164)*24-G164/60,2))</f>
        <v/>
      </c>
      <c r="I164" s="6">
        <f>IF(H164="","",IF(H164&gt;8,"Yes",""))</f>
        <v/>
      </c>
      <c r="J164" s="6" t="n"/>
    </row>
    <row r="165">
      <c r="A165" s="8" t="n">
        <v>160</v>
      </c>
      <c r="B165" s="8" t="n"/>
      <c r="C165" s="14" t="n"/>
      <c r="D165" s="8" t="n"/>
      <c r="E165" s="15" t="n"/>
      <c r="F165" s="15" t="n"/>
      <c r="G165" s="8" t="n"/>
      <c r="H165" s="16">
        <f>IF(OR(E165="",F165=""),"",ROUND((F165-E165)*24-G165/60,2))</f>
        <v/>
      </c>
      <c r="I165" s="8">
        <f>IF(H165="","",IF(H165&gt;8,"Yes",""))</f>
        <v/>
      </c>
      <c r="J165" s="8" t="n"/>
    </row>
    <row r="166">
      <c r="A166" s="6" t="n">
        <v>161</v>
      </c>
      <c r="B166" s="6" t="n"/>
      <c r="C166" s="11" t="n"/>
      <c r="D166" s="6" t="n"/>
      <c r="E166" s="12" t="n"/>
      <c r="F166" s="12" t="n"/>
      <c r="G166" s="6" t="n"/>
      <c r="H166" s="13">
        <f>IF(OR(E166="",F166=""),"",ROUND((F166-E166)*24-G166/60,2))</f>
        <v/>
      </c>
      <c r="I166" s="6">
        <f>IF(H166="","",IF(H166&gt;8,"Yes",""))</f>
        <v/>
      </c>
      <c r="J166" s="6" t="n"/>
    </row>
    <row r="167">
      <c r="A167" s="8" t="n">
        <v>162</v>
      </c>
      <c r="B167" s="8" t="n"/>
      <c r="C167" s="14" t="n"/>
      <c r="D167" s="8" t="n"/>
      <c r="E167" s="15" t="n"/>
      <c r="F167" s="15" t="n"/>
      <c r="G167" s="8" t="n"/>
      <c r="H167" s="16">
        <f>IF(OR(E167="",F167=""),"",ROUND((F167-E167)*24-G167/60,2))</f>
        <v/>
      </c>
      <c r="I167" s="8">
        <f>IF(H167="","",IF(H167&gt;8,"Yes",""))</f>
        <v/>
      </c>
      <c r="J167" s="8" t="n"/>
    </row>
    <row r="168">
      <c r="A168" s="6" t="n">
        <v>163</v>
      </c>
      <c r="B168" s="6" t="n"/>
      <c r="C168" s="11" t="n"/>
      <c r="D168" s="6" t="n"/>
      <c r="E168" s="12" t="n"/>
      <c r="F168" s="12" t="n"/>
      <c r="G168" s="6" t="n"/>
      <c r="H168" s="13">
        <f>IF(OR(E168="",F168=""),"",ROUND((F168-E168)*24-G168/60,2))</f>
        <v/>
      </c>
      <c r="I168" s="6">
        <f>IF(H168="","",IF(H168&gt;8,"Yes",""))</f>
        <v/>
      </c>
      <c r="J168" s="6" t="n"/>
    </row>
    <row r="169">
      <c r="A169" s="8" t="n">
        <v>164</v>
      </c>
      <c r="B169" s="8" t="n"/>
      <c r="C169" s="14" t="n"/>
      <c r="D169" s="8" t="n"/>
      <c r="E169" s="15" t="n"/>
      <c r="F169" s="15" t="n"/>
      <c r="G169" s="8" t="n"/>
      <c r="H169" s="16">
        <f>IF(OR(E169="",F169=""),"",ROUND((F169-E169)*24-G169/60,2))</f>
        <v/>
      </c>
      <c r="I169" s="8">
        <f>IF(H169="","",IF(H169&gt;8,"Yes",""))</f>
        <v/>
      </c>
      <c r="J169" s="8" t="n"/>
    </row>
    <row r="170">
      <c r="A170" s="6" t="n">
        <v>165</v>
      </c>
      <c r="B170" s="6" t="n"/>
      <c r="C170" s="11" t="n"/>
      <c r="D170" s="6" t="n"/>
      <c r="E170" s="12" t="n"/>
      <c r="F170" s="12" t="n"/>
      <c r="G170" s="6" t="n"/>
      <c r="H170" s="13">
        <f>IF(OR(E170="",F170=""),"",ROUND((F170-E170)*24-G170/60,2))</f>
        <v/>
      </c>
      <c r="I170" s="6">
        <f>IF(H170="","",IF(H170&gt;8,"Yes",""))</f>
        <v/>
      </c>
      <c r="J170" s="6" t="n"/>
    </row>
    <row r="171">
      <c r="A171" s="8" t="n">
        <v>166</v>
      </c>
      <c r="B171" s="8" t="n"/>
      <c r="C171" s="14" t="n"/>
      <c r="D171" s="8" t="n"/>
      <c r="E171" s="15" t="n"/>
      <c r="F171" s="15" t="n"/>
      <c r="G171" s="8" t="n"/>
      <c r="H171" s="16">
        <f>IF(OR(E171="",F171=""),"",ROUND((F171-E171)*24-G171/60,2))</f>
        <v/>
      </c>
      <c r="I171" s="8">
        <f>IF(H171="","",IF(H171&gt;8,"Yes",""))</f>
        <v/>
      </c>
      <c r="J171" s="8" t="n"/>
    </row>
    <row r="172">
      <c r="A172" s="6" t="n">
        <v>167</v>
      </c>
      <c r="B172" s="6" t="n"/>
      <c r="C172" s="11" t="n"/>
      <c r="D172" s="6" t="n"/>
      <c r="E172" s="12" t="n"/>
      <c r="F172" s="12" t="n"/>
      <c r="G172" s="6" t="n"/>
      <c r="H172" s="13">
        <f>IF(OR(E172="",F172=""),"",ROUND((F172-E172)*24-G172/60,2))</f>
        <v/>
      </c>
      <c r="I172" s="6">
        <f>IF(H172="","",IF(H172&gt;8,"Yes",""))</f>
        <v/>
      </c>
      <c r="J172" s="6" t="n"/>
    </row>
    <row r="173">
      <c r="A173" s="8" t="n">
        <v>168</v>
      </c>
      <c r="B173" s="8" t="n"/>
      <c r="C173" s="14" t="n"/>
      <c r="D173" s="8" t="n"/>
      <c r="E173" s="15" t="n"/>
      <c r="F173" s="15" t="n"/>
      <c r="G173" s="8" t="n"/>
      <c r="H173" s="16">
        <f>IF(OR(E173="",F173=""),"",ROUND((F173-E173)*24-G173/60,2))</f>
        <v/>
      </c>
      <c r="I173" s="8">
        <f>IF(H173="","",IF(H173&gt;8,"Yes",""))</f>
        <v/>
      </c>
      <c r="J173" s="8" t="n"/>
    </row>
    <row r="174">
      <c r="A174" s="6" t="n">
        <v>169</v>
      </c>
      <c r="B174" s="6" t="n"/>
      <c r="C174" s="11" t="n"/>
      <c r="D174" s="6" t="n"/>
      <c r="E174" s="12" t="n"/>
      <c r="F174" s="12" t="n"/>
      <c r="G174" s="6" t="n"/>
      <c r="H174" s="13">
        <f>IF(OR(E174="",F174=""),"",ROUND((F174-E174)*24-G174/60,2))</f>
        <v/>
      </c>
      <c r="I174" s="6">
        <f>IF(H174="","",IF(H174&gt;8,"Yes",""))</f>
        <v/>
      </c>
      <c r="J174" s="6" t="n"/>
    </row>
    <row r="175">
      <c r="A175" s="8" t="n">
        <v>170</v>
      </c>
      <c r="B175" s="8" t="n"/>
      <c r="C175" s="14" t="n"/>
      <c r="D175" s="8" t="n"/>
      <c r="E175" s="15" t="n"/>
      <c r="F175" s="15" t="n"/>
      <c r="G175" s="8" t="n"/>
      <c r="H175" s="16">
        <f>IF(OR(E175="",F175=""),"",ROUND((F175-E175)*24-G175/60,2))</f>
        <v/>
      </c>
      <c r="I175" s="8">
        <f>IF(H175="","",IF(H175&gt;8,"Yes",""))</f>
        <v/>
      </c>
      <c r="J175" s="8" t="n"/>
    </row>
    <row r="176">
      <c r="A176" s="6" t="n">
        <v>171</v>
      </c>
      <c r="B176" s="6" t="n"/>
      <c r="C176" s="11" t="n"/>
      <c r="D176" s="6" t="n"/>
      <c r="E176" s="12" t="n"/>
      <c r="F176" s="12" t="n"/>
      <c r="G176" s="6" t="n"/>
      <c r="H176" s="13">
        <f>IF(OR(E176="",F176=""),"",ROUND((F176-E176)*24-G176/60,2))</f>
        <v/>
      </c>
      <c r="I176" s="6">
        <f>IF(H176="","",IF(H176&gt;8,"Yes",""))</f>
        <v/>
      </c>
      <c r="J176" s="6" t="n"/>
    </row>
    <row r="177">
      <c r="A177" s="8" t="n">
        <v>172</v>
      </c>
      <c r="B177" s="8" t="n"/>
      <c r="C177" s="14" t="n"/>
      <c r="D177" s="8" t="n"/>
      <c r="E177" s="15" t="n"/>
      <c r="F177" s="15" t="n"/>
      <c r="G177" s="8" t="n"/>
      <c r="H177" s="16">
        <f>IF(OR(E177="",F177=""),"",ROUND((F177-E177)*24-G177/60,2))</f>
        <v/>
      </c>
      <c r="I177" s="8">
        <f>IF(H177="","",IF(H177&gt;8,"Yes",""))</f>
        <v/>
      </c>
      <c r="J177" s="8" t="n"/>
    </row>
    <row r="178">
      <c r="A178" s="6" t="n">
        <v>173</v>
      </c>
      <c r="B178" s="6" t="n"/>
      <c r="C178" s="11" t="n"/>
      <c r="D178" s="6" t="n"/>
      <c r="E178" s="12" t="n"/>
      <c r="F178" s="12" t="n"/>
      <c r="G178" s="6" t="n"/>
      <c r="H178" s="13">
        <f>IF(OR(E178="",F178=""),"",ROUND((F178-E178)*24-G178/60,2))</f>
        <v/>
      </c>
      <c r="I178" s="6">
        <f>IF(H178="","",IF(H178&gt;8,"Yes",""))</f>
        <v/>
      </c>
      <c r="J178" s="6" t="n"/>
    </row>
    <row r="179">
      <c r="A179" s="8" t="n">
        <v>174</v>
      </c>
      <c r="B179" s="8" t="n"/>
      <c r="C179" s="14" t="n"/>
      <c r="D179" s="8" t="n"/>
      <c r="E179" s="15" t="n"/>
      <c r="F179" s="15" t="n"/>
      <c r="G179" s="8" t="n"/>
      <c r="H179" s="16">
        <f>IF(OR(E179="",F179=""),"",ROUND((F179-E179)*24-G179/60,2))</f>
        <v/>
      </c>
      <c r="I179" s="8">
        <f>IF(H179="","",IF(H179&gt;8,"Yes",""))</f>
        <v/>
      </c>
      <c r="J179" s="8" t="n"/>
    </row>
    <row r="180">
      <c r="A180" s="6" t="n">
        <v>175</v>
      </c>
      <c r="B180" s="6" t="n"/>
      <c r="C180" s="11" t="n"/>
      <c r="D180" s="6" t="n"/>
      <c r="E180" s="12" t="n"/>
      <c r="F180" s="12" t="n"/>
      <c r="G180" s="6" t="n"/>
      <c r="H180" s="13">
        <f>IF(OR(E180="",F180=""),"",ROUND((F180-E180)*24-G180/60,2))</f>
        <v/>
      </c>
      <c r="I180" s="6">
        <f>IF(H180="","",IF(H180&gt;8,"Yes",""))</f>
        <v/>
      </c>
      <c r="J180" s="6" t="n"/>
    </row>
    <row r="181">
      <c r="A181" s="8" t="n">
        <v>176</v>
      </c>
      <c r="B181" s="8" t="n"/>
      <c r="C181" s="14" t="n"/>
      <c r="D181" s="8" t="n"/>
      <c r="E181" s="15" t="n"/>
      <c r="F181" s="15" t="n"/>
      <c r="G181" s="8" t="n"/>
      <c r="H181" s="16">
        <f>IF(OR(E181="",F181=""),"",ROUND((F181-E181)*24-G181/60,2))</f>
        <v/>
      </c>
      <c r="I181" s="8">
        <f>IF(H181="","",IF(H181&gt;8,"Yes",""))</f>
        <v/>
      </c>
      <c r="J181" s="8" t="n"/>
    </row>
    <row r="182">
      <c r="A182" s="6" t="n">
        <v>177</v>
      </c>
      <c r="B182" s="6" t="n"/>
      <c r="C182" s="11" t="n"/>
      <c r="D182" s="6" t="n"/>
      <c r="E182" s="12" t="n"/>
      <c r="F182" s="12" t="n"/>
      <c r="G182" s="6" t="n"/>
      <c r="H182" s="13">
        <f>IF(OR(E182="",F182=""),"",ROUND((F182-E182)*24-G182/60,2))</f>
        <v/>
      </c>
      <c r="I182" s="6">
        <f>IF(H182="","",IF(H182&gt;8,"Yes",""))</f>
        <v/>
      </c>
      <c r="J182" s="6" t="n"/>
    </row>
    <row r="183">
      <c r="A183" s="8" t="n">
        <v>178</v>
      </c>
      <c r="B183" s="8" t="n"/>
      <c r="C183" s="14" t="n"/>
      <c r="D183" s="8" t="n"/>
      <c r="E183" s="15" t="n"/>
      <c r="F183" s="15" t="n"/>
      <c r="G183" s="8" t="n"/>
      <c r="H183" s="16">
        <f>IF(OR(E183="",F183=""),"",ROUND((F183-E183)*24-G183/60,2))</f>
        <v/>
      </c>
      <c r="I183" s="8">
        <f>IF(H183="","",IF(H183&gt;8,"Yes",""))</f>
        <v/>
      </c>
      <c r="J183" s="8" t="n"/>
    </row>
    <row r="184">
      <c r="A184" s="6" t="n">
        <v>179</v>
      </c>
      <c r="B184" s="6" t="n"/>
      <c r="C184" s="11" t="n"/>
      <c r="D184" s="6" t="n"/>
      <c r="E184" s="12" t="n"/>
      <c r="F184" s="12" t="n"/>
      <c r="G184" s="6" t="n"/>
      <c r="H184" s="13">
        <f>IF(OR(E184="",F184=""),"",ROUND((F184-E184)*24-G184/60,2))</f>
        <v/>
      </c>
      <c r="I184" s="6">
        <f>IF(H184="","",IF(H184&gt;8,"Yes",""))</f>
        <v/>
      </c>
      <c r="J184" s="6" t="n"/>
    </row>
    <row r="185">
      <c r="A185" s="8" t="n">
        <v>180</v>
      </c>
      <c r="B185" s="8" t="n"/>
      <c r="C185" s="14" t="n"/>
      <c r="D185" s="8" t="n"/>
      <c r="E185" s="15" t="n"/>
      <c r="F185" s="15" t="n"/>
      <c r="G185" s="8" t="n"/>
      <c r="H185" s="16">
        <f>IF(OR(E185="",F185=""),"",ROUND((F185-E185)*24-G185/60,2))</f>
        <v/>
      </c>
      <c r="I185" s="8">
        <f>IF(H185="","",IF(H185&gt;8,"Yes",""))</f>
        <v/>
      </c>
      <c r="J185" s="8" t="n"/>
    </row>
    <row r="186">
      <c r="A186" s="6" t="n">
        <v>181</v>
      </c>
      <c r="B186" s="6" t="n"/>
      <c r="C186" s="11" t="n"/>
      <c r="D186" s="6" t="n"/>
      <c r="E186" s="12" t="n"/>
      <c r="F186" s="12" t="n"/>
      <c r="G186" s="6" t="n"/>
      <c r="H186" s="13">
        <f>IF(OR(E186="",F186=""),"",ROUND((F186-E186)*24-G186/60,2))</f>
        <v/>
      </c>
      <c r="I186" s="6">
        <f>IF(H186="","",IF(H186&gt;8,"Yes",""))</f>
        <v/>
      </c>
      <c r="J186" s="6" t="n"/>
    </row>
    <row r="187">
      <c r="A187" s="8" t="n">
        <v>182</v>
      </c>
      <c r="B187" s="8" t="n"/>
      <c r="C187" s="14" t="n"/>
      <c r="D187" s="8" t="n"/>
      <c r="E187" s="15" t="n"/>
      <c r="F187" s="15" t="n"/>
      <c r="G187" s="8" t="n"/>
      <c r="H187" s="16">
        <f>IF(OR(E187="",F187=""),"",ROUND((F187-E187)*24-G187/60,2))</f>
        <v/>
      </c>
      <c r="I187" s="8">
        <f>IF(H187="","",IF(H187&gt;8,"Yes",""))</f>
        <v/>
      </c>
      <c r="J187" s="8" t="n"/>
    </row>
    <row r="188">
      <c r="A188" s="6" t="n">
        <v>183</v>
      </c>
      <c r="B188" s="6" t="n"/>
      <c r="C188" s="11" t="n"/>
      <c r="D188" s="6" t="n"/>
      <c r="E188" s="12" t="n"/>
      <c r="F188" s="12" t="n"/>
      <c r="G188" s="6" t="n"/>
      <c r="H188" s="13">
        <f>IF(OR(E188="",F188=""),"",ROUND((F188-E188)*24-G188/60,2))</f>
        <v/>
      </c>
      <c r="I188" s="6">
        <f>IF(H188="","",IF(H188&gt;8,"Yes",""))</f>
        <v/>
      </c>
      <c r="J188" s="6" t="n"/>
    </row>
    <row r="189">
      <c r="A189" s="8" t="n">
        <v>184</v>
      </c>
      <c r="B189" s="8" t="n"/>
      <c r="C189" s="14" t="n"/>
      <c r="D189" s="8" t="n"/>
      <c r="E189" s="15" t="n"/>
      <c r="F189" s="15" t="n"/>
      <c r="G189" s="8" t="n"/>
      <c r="H189" s="16">
        <f>IF(OR(E189="",F189=""),"",ROUND((F189-E189)*24-G189/60,2))</f>
        <v/>
      </c>
      <c r="I189" s="8">
        <f>IF(H189="","",IF(H189&gt;8,"Yes",""))</f>
        <v/>
      </c>
      <c r="J189" s="8" t="n"/>
    </row>
    <row r="190">
      <c r="A190" s="6" t="n">
        <v>185</v>
      </c>
      <c r="B190" s="6" t="n"/>
      <c r="C190" s="11" t="n"/>
      <c r="D190" s="6" t="n"/>
      <c r="E190" s="12" t="n"/>
      <c r="F190" s="12" t="n"/>
      <c r="G190" s="6" t="n"/>
      <c r="H190" s="13">
        <f>IF(OR(E190="",F190=""),"",ROUND((F190-E190)*24-G190/60,2))</f>
        <v/>
      </c>
      <c r="I190" s="6">
        <f>IF(H190="","",IF(H190&gt;8,"Yes",""))</f>
        <v/>
      </c>
      <c r="J190" s="6" t="n"/>
    </row>
    <row r="191">
      <c r="A191" s="8" t="n">
        <v>186</v>
      </c>
      <c r="B191" s="8" t="n"/>
      <c r="C191" s="14" t="n"/>
      <c r="D191" s="8" t="n"/>
      <c r="E191" s="15" t="n"/>
      <c r="F191" s="15" t="n"/>
      <c r="G191" s="8" t="n"/>
      <c r="H191" s="16">
        <f>IF(OR(E191="",F191=""),"",ROUND((F191-E191)*24-G191/60,2))</f>
        <v/>
      </c>
      <c r="I191" s="8">
        <f>IF(H191="","",IF(H191&gt;8,"Yes",""))</f>
        <v/>
      </c>
      <c r="J191" s="8" t="n"/>
    </row>
    <row r="192">
      <c r="A192" s="6" t="n">
        <v>187</v>
      </c>
      <c r="B192" s="6" t="n"/>
      <c r="C192" s="11" t="n"/>
      <c r="D192" s="6" t="n"/>
      <c r="E192" s="12" t="n"/>
      <c r="F192" s="12" t="n"/>
      <c r="G192" s="6" t="n"/>
      <c r="H192" s="13">
        <f>IF(OR(E192="",F192=""),"",ROUND((F192-E192)*24-G192/60,2))</f>
        <v/>
      </c>
      <c r="I192" s="6">
        <f>IF(H192="","",IF(H192&gt;8,"Yes",""))</f>
        <v/>
      </c>
      <c r="J192" s="6" t="n"/>
    </row>
    <row r="193">
      <c r="A193" s="8" t="n">
        <v>188</v>
      </c>
      <c r="B193" s="8" t="n"/>
      <c r="C193" s="14" t="n"/>
      <c r="D193" s="8" t="n"/>
      <c r="E193" s="15" t="n"/>
      <c r="F193" s="15" t="n"/>
      <c r="G193" s="8" t="n"/>
      <c r="H193" s="16">
        <f>IF(OR(E193="",F193=""),"",ROUND((F193-E193)*24-G193/60,2))</f>
        <v/>
      </c>
      <c r="I193" s="8">
        <f>IF(H193="","",IF(H193&gt;8,"Yes",""))</f>
        <v/>
      </c>
      <c r="J193" s="8" t="n"/>
    </row>
    <row r="194">
      <c r="A194" s="6" t="n">
        <v>189</v>
      </c>
      <c r="B194" s="6" t="n"/>
      <c r="C194" s="11" t="n"/>
      <c r="D194" s="6" t="n"/>
      <c r="E194" s="12" t="n"/>
      <c r="F194" s="12" t="n"/>
      <c r="G194" s="6" t="n"/>
      <c r="H194" s="13">
        <f>IF(OR(E194="",F194=""),"",ROUND((F194-E194)*24-G194/60,2))</f>
        <v/>
      </c>
      <c r="I194" s="6">
        <f>IF(H194="","",IF(H194&gt;8,"Yes",""))</f>
        <v/>
      </c>
      <c r="J194" s="6" t="n"/>
    </row>
    <row r="195">
      <c r="A195" s="8" t="n">
        <v>190</v>
      </c>
      <c r="B195" s="8" t="n"/>
      <c r="C195" s="14" t="n"/>
      <c r="D195" s="8" t="n"/>
      <c r="E195" s="15" t="n"/>
      <c r="F195" s="15" t="n"/>
      <c r="G195" s="8" t="n"/>
      <c r="H195" s="16">
        <f>IF(OR(E195="",F195=""),"",ROUND((F195-E195)*24-G195/60,2))</f>
        <v/>
      </c>
      <c r="I195" s="8">
        <f>IF(H195="","",IF(H195&gt;8,"Yes",""))</f>
        <v/>
      </c>
      <c r="J195" s="8" t="n"/>
    </row>
    <row r="196">
      <c r="A196" s="6" t="n">
        <v>191</v>
      </c>
      <c r="B196" s="6" t="n"/>
      <c r="C196" s="11" t="n"/>
      <c r="D196" s="6" t="n"/>
      <c r="E196" s="12" t="n"/>
      <c r="F196" s="12" t="n"/>
      <c r="G196" s="6" t="n"/>
      <c r="H196" s="13">
        <f>IF(OR(E196="",F196=""),"",ROUND((F196-E196)*24-G196/60,2))</f>
        <v/>
      </c>
      <c r="I196" s="6">
        <f>IF(H196="","",IF(H196&gt;8,"Yes",""))</f>
        <v/>
      </c>
      <c r="J196" s="6" t="n"/>
    </row>
    <row r="197">
      <c r="A197" s="8" t="n">
        <v>192</v>
      </c>
      <c r="B197" s="8" t="n"/>
      <c r="C197" s="14" t="n"/>
      <c r="D197" s="8" t="n"/>
      <c r="E197" s="15" t="n"/>
      <c r="F197" s="15" t="n"/>
      <c r="G197" s="8" t="n"/>
      <c r="H197" s="16">
        <f>IF(OR(E197="",F197=""),"",ROUND((F197-E197)*24-G197/60,2))</f>
        <v/>
      </c>
      <c r="I197" s="8">
        <f>IF(H197="","",IF(H197&gt;8,"Yes",""))</f>
        <v/>
      </c>
      <c r="J197" s="8" t="n"/>
    </row>
    <row r="198">
      <c r="A198" s="6" t="n">
        <v>193</v>
      </c>
      <c r="B198" s="6" t="n"/>
      <c r="C198" s="11" t="n"/>
      <c r="D198" s="6" t="n"/>
      <c r="E198" s="12" t="n"/>
      <c r="F198" s="12" t="n"/>
      <c r="G198" s="6" t="n"/>
      <c r="H198" s="13">
        <f>IF(OR(E198="",F198=""),"",ROUND((F198-E198)*24-G198/60,2))</f>
        <v/>
      </c>
      <c r="I198" s="6">
        <f>IF(H198="","",IF(H198&gt;8,"Yes",""))</f>
        <v/>
      </c>
      <c r="J198" s="6" t="n"/>
    </row>
    <row r="199">
      <c r="A199" s="8" t="n">
        <v>194</v>
      </c>
      <c r="B199" s="8" t="n"/>
      <c r="C199" s="14" t="n"/>
      <c r="D199" s="8" t="n"/>
      <c r="E199" s="15" t="n"/>
      <c r="F199" s="15" t="n"/>
      <c r="G199" s="8" t="n"/>
      <c r="H199" s="16">
        <f>IF(OR(E199="",F199=""),"",ROUND((F199-E199)*24-G199/60,2))</f>
        <v/>
      </c>
      <c r="I199" s="8">
        <f>IF(H199="","",IF(H199&gt;8,"Yes",""))</f>
        <v/>
      </c>
      <c r="J199" s="8" t="n"/>
    </row>
    <row r="200">
      <c r="A200" s="6" t="n">
        <v>195</v>
      </c>
      <c r="B200" s="6" t="n"/>
      <c r="C200" s="11" t="n"/>
      <c r="D200" s="6" t="n"/>
      <c r="E200" s="12" t="n"/>
      <c r="F200" s="12" t="n"/>
      <c r="G200" s="6" t="n"/>
      <c r="H200" s="13">
        <f>IF(OR(E200="",F200=""),"",ROUND((F200-E200)*24-G200/60,2))</f>
        <v/>
      </c>
      <c r="I200" s="6">
        <f>IF(H200="","",IF(H200&gt;8,"Yes",""))</f>
        <v/>
      </c>
      <c r="J200" s="6" t="n"/>
    </row>
    <row r="201">
      <c r="A201" s="8" t="n">
        <v>196</v>
      </c>
      <c r="B201" s="8" t="n"/>
      <c r="C201" s="14" t="n"/>
      <c r="D201" s="8" t="n"/>
      <c r="E201" s="15" t="n"/>
      <c r="F201" s="15" t="n"/>
      <c r="G201" s="8" t="n"/>
      <c r="H201" s="16">
        <f>IF(OR(E201="",F201=""),"",ROUND((F201-E201)*24-G201/60,2))</f>
        <v/>
      </c>
      <c r="I201" s="8">
        <f>IF(H201="","",IF(H201&gt;8,"Yes",""))</f>
        <v/>
      </c>
      <c r="J201" s="8" t="n"/>
    </row>
    <row r="202">
      <c r="A202" s="6" t="n">
        <v>197</v>
      </c>
      <c r="B202" s="6" t="n"/>
      <c r="C202" s="11" t="n"/>
      <c r="D202" s="6" t="n"/>
      <c r="E202" s="12" t="n"/>
      <c r="F202" s="12" t="n"/>
      <c r="G202" s="6" t="n"/>
      <c r="H202" s="13">
        <f>IF(OR(E202="",F202=""),"",ROUND((F202-E202)*24-G202/60,2))</f>
        <v/>
      </c>
      <c r="I202" s="6">
        <f>IF(H202="","",IF(H202&gt;8,"Yes",""))</f>
        <v/>
      </c>
      <c r="J202" s="6" t="n"/>
    </row>
    <row r="203">
      <c r="A203" s="8" t="n">
        <v>198</v>
      </c>
      <c r="B203" s="8" t="n"/>
      <c r="C203" s="14" t="n"/>
      <c r="D203" s="8" t="n"/>
      <c r="E203" s="15" t="n"/>
      <c r="F203" s="15" t="n"/>
      <c r="G203" s="8" t="n"/>
      <c r="H203" s="16">
        <f>IF(OR(E203="",F203=""),"",ROUND((F203-E203)*24-G203/60,2))</f>
        <v/>
      </c>
      <c r="I203" s="8">
        <f>IF(H203="","",IF(H203&gt;8,"Yes",""))</f>
        <v/>
      </c>
      <c r="J203" s="8" t="n"/>
    </row>
    <row r="204">
      <c r="A204" s="6" t="n">
        <v>199</v>
      </c>
      <c r="B204" s="6" t="n"/>
      <c r="C204" s="11" t="n"/>
      <c r="D204" s="6" t="n"/>
      <c r="E204" s="12" t="n"/>
      <c r="F204" s="12" t="n"/>
      <c r="G204" s="6" t="n"/>
      <c r="H204" s="13">
        <f>IF(OR(E204="",F204=""),"",ROUND((F204-E204)*24-G204/60,2))</f>
        <v/>
      </c>
      <c r="I204" s="6">
        <f>IF(H204="","",IF(H204&gt;8,"Yes",""))</f>
        <v/>
      </c>
      <c r="J204" s="6" t="n"/>
    </row>
    <row r="205">
      <c r="A205" s="8" t="n">
        <v>200</v>
      </c>
      <c r="B205" s="8" t="n"/>
      <c r="C205" s="14" t="n"/>
      <c r="D205" s="8" t="n"/>
      <c r="E205" s="15" t="n"/>
      <c r="F205" s="15" t="n"/>
      <c r="G205" s="8" t="n"/>
      <c r="H205" s="16">
        <f>IF(OR(E205="",F205=""),"",ROUND((F205-E205)*24-G205/60,2))</f>
        <v/>
      </c>
      <c r="I205" s="8">
        <f>IF(H205="","",IF(H205&gt;8,"Yes",""))</f>
        <v/>
      </c>
      <c r="J205" s="8" t="n"/>
    </row>
    <row r="206">
      <c r="A206" s="6" t="n">
        <v>201</v>
      </c>
      <c r="B206" s="6" t="n"/>
      <c r="C206" s="11" t="n"/>
      <c r="D206" s="6" t="n"/>
      <c r="E206" s="12" t="n"/>
      <c r="F206" s="12" t="n"/>
      <c r="G206" s="6" t="n"/>
      <c r="H206" s="13">
        <f>IF(OR(E206="",F206=""),"",ROUND((F206-E206)*24-G206/60,2))</f>
        <v/>
      </c>
      <c r="I206" s="6">
        <f>IF(H206="","",IF(H206&gt;8,"Yes",""))</f>
        <v/>
      </c>
      <c r="J206" s="6" t="n"/>
    </row>
    <row r="207">
      <c r="A207" s="8" t="n">
        <v>202</v>
      </c>
      <c r="B207" s="8" t="n"/>
      <c r="C207" s="14" t="n"/>
      <c r="D207" s="8" t="n"/>
      <c r="E207" s="15" t="n"/>
      <c r="F207" s="15" t="n"/>
      <c r="G207" s="8" t="n"/>
      <c r="H207" s="16">
        <f>IF(OR(E207="",F207=""),"",ROUND((F207-E207)*24-G207/60,2))</f>
        <v/>
      </c>
      <c r="I207" s="8">
        <f>IF(H207="","",IF(H207&gt;8,"Yes",""))</f>
        <v/>
      </c>
      <c r="J207" s="8" t="n"/>
    </row>
    <row r="208">
      <c r="A208" s="6" t="n">
        <v>203</v>
      </c>
      <c r="B208" s="6" t="n"/>
      <c r="C208" s="11" t="n"/>
      <c r="D208" s="6" t="n"/>
      <c r="E208" s="12" t="n"/>
      <c r="F208" s="12" t="n"/>
      <c r="G208" s="6" t="n"/>
      <c r="H208" s="13">
        <f>IF(OR(E208="",F208=""),"",ROUND((F208-E208)*24-G208/60,2))</f>
        <v/>
      </c>
      <c r="I208" s="6">
        <f>IF(H208="","",IF(H208&gt;8,"Yes",""))</f>
        <v/>
      </c>
      <c r="J208" s="6" t="n"/>
    </row>
    <row r="209">
      <c r="A209" s="8" t="n">
        <v>204</v>
      </c>
      <c r="B209" s="8" t="n"/>
      <c r="C209" s="14" t="n"/>
      <c r="D209" s="8" t="n"/>
      <c r="E209" s="15" t="n"/>
      <c r="F209" s="15" t="n"/>
      <c r="G209" s="8" t="n"/>
      <c r="H209" s="16">
        <f>IF(OR(E209="",F209=""),"",ROUND((F209-E209)*24-G209/60,2))</f>
        <v/>
      </c>
      <c r="I209" s="8">
        <f>IF(H209="","",IF(H209&gt;8,"Yes",""))</f>
        <v/>
      </c>
      <c r="J209" s="8" t="n"/>
    </row>
    <row r="210">
      <c r="A210" s="6" t="n">
        <v>205</v>
      </c>
      <c r="B210" s="6" t="n"/>
      <c r="C210" s="11" t="n"/>
      <c r="D210" s="6" t="n"/>
      <c r="E210" s="12" t="n"/>
      <c r="F210" s="12" t="n"/>
      <c r="G210" s="6" t="n"/>
      <c r="H210" s="13">
        <f>IF(OR(E210="",F210=""),"",ROUND((F210-E210)*24-G210/60,2))</f>
        <v/>
      </c>
      <c r="I210" s="6">
        <f>IF(H210="","",IF(H210&gt;8,"Yes",""))</f>
        <v/>
      </c>
      <c r="J210" s="6" t="n"/>
    </row>
    <row r="211">
      <c r="A211" s="8" t="n">
        <v>206</v>
      </c>
      <c r="B211" s="8" t="n"/>
      <c r="C211" s="14" t="n"/>
      <c r="D211" s="8" t="n"/>
      <c r="E211" s="15" t="n"/>
      <c r="F211" s="15" t="n"/>
      <c r="G211" s="8" t="n"/>
      <c r="H211" s="16">
        <f>IF(OR(E211="",F211=""),"",ROUND((F211-E211)*24-G211/60,2))</f>
        <v/>
      </c>
      <c r="I211" s="8">
        <f>IF(H211="","",IF(H211&gt;8,"Yes",""))</f>
        <v/>
      </c>
      <c r="J211" s="8" t="n"/>
    </row>
    <row r="212">
      <c r="A212" s="6" t="n">
        <v>207</v>
      </c>
      <c r="B212" s="6" t="n"/>
      <c r="C212" s="11" t="n"/>
      <c r="D212" s="6" t="n"/>
      <c r="E212" s="12" t="n"/>
      <c r="F212" s="12" t="n"/>
      <c r="G212" s="6" t="n"/>
      <c r="H212" s="13">
        <f>IF(OR(E212="",F212=""),"",ROUND((F212-E212)*24-G212/60,2))</f>
        <v/>
      </c>
      <c r="I212" s="6">
        <f>IF(H212="","",IF(H212&gt;8,"Yes",""))</f>
        <v/>
      </c>
      <c r="J212" s="6" t="n"/>
    </row>
    <row r="213">
      <c r="A213" s="8" t="n">
        <v>208</v>
      </c>
      <c r="B213" s="8" t="n"/>
      <c r="C213" s="14" t="n"/>
      <c r="D213" s="8" t="n"/>
      <c r="E213" s="15" t="n"/>
      <c r="F213" s="15" t="n"/>
      <c r="G213" s="8" t="n"/>
      <c r="H213" s="16">
        <f>IF(OR(E213="",F213=""),"",ROUND((F213-E213)*24-G213/60,2))</f>
        <v/>
      </c>
      <c r="I213" s="8">
        <f>IF(H213="","",IF(H213&gt;8,"Yes",""))</f>
        <v/>
      </c>
      <c r="J213" s="8" t="n"/>
    </row>
    <row r="214">
      <c r="A214" s="6" t="n">
        <v>209</v>
      </c>
      <c r="B214" s="6" t="n"/>
      <c r="C214" s="11" t="n"/>
      <c r="D214" s="6" t="n"/>
      <c r="E214" s="12" t="n"/>
      <c r="F214" s="12" t="n"/>
      <c r="G214" s="6" t="n"/>
      <c r="H214" s="13">
        <f>IF(OR(E214="",F214=""),"",ROUND((F214-E214)*24-G214/60,2))</f>
        <v/>
      </c>
      <c r="I214" s="6">
        <f>IF(H214="","",IF(H214&gt;8,"Yes",""))</f>
        <v/>
      </c>
      <c r="J214" s="6" t="n"/>
    </row>
    <row r="215">
      <c r="A215" s="8" t="n">
        <v>210</v>
      </c>
      <c r="B215" s="8" t="n"/>
      <c r="C215" s="14" t="n"/>
      <c r="D215" s="8" t="n"/>
      <c r="E215" s="15" t="n"/>
      <c r="F215" s="15" t="n"/>
      <c r="G215" s="8" t="n"/>
      <c r="H215" s="16">
        <f>IF(OR(E215="",F215=""),"",ROUND((F215-E215)*24-G215/60,2))</f>
        <v/>
      </c>
      <c r="I215" s="8">
        <f>IF(H215="","",IF(H215&gt;8,"Yes",""))</f>
        <v/>
      </c>
      <c r="J215" s="8" t="n"/>
    </row>
    <row r="216">
      <c r="A216" s="6" t="n">
        <v>211</v>
      </c>
      <c r="B216" s="6" t="n"/>
      <c r="C216" s="11" t="n"/>
      <c r="D216" s="6" t="n"/>
      <c r="E216" s="12" t="n"/>
      <c r="F216" s="12" t="n"/>
      <c r="G216" s="6" t="n"/>
      <c r="H216" s="13">
        <f>IF(OR(E216="",F216=""),"",ROUND((F216-E216)*24-G216/60,2))</f>
        <v/>
      </c>
      <c r="I216" s="6">
        <f>IF(H216="","",IF(H216&gt;8,"Yes",""))</f>
        <v/>
      </c>
      <c r="J216" s="6" t="n"/>
    </row>
    <row r="217">
      <c r="A217" s="8" t="n">
        <v>212</v>
      </c>
      <c r="B217" s="8" t="n"/>
      <c r="C217" s="14" t="n"/>
      <c r="D217" s="8" t="n"/>
      <c r="E217" s="15" t="n"/>
      <c r="F217" s="15" t="n"/>
      <c r="G217" s="8" t="n"/>
      <c r="H217" s="16">
        <f>IF(OR(E217="",F217=""),"",ROUND((F217-E217)*24-G217/60,2))</f>
        <v/>
      </c>
      <c r="I217" s="8">
        <f>IF(H217="","",IF(H217&gt;8,"Yes",""))</f>
        <v/>
      </c>
      <c r="J217" s="8" t="n"/>
    </row>
    <row r="218">
      <c r="A218" s="6" t="n">
        <v>213</v>
      </c>
      <c r="B218" s="6" t="n"/>
      <c r="C218" s="11" t="n"/>
      <c r="D218" s="6" t="n"/>
      <c r="E218" s="12" t="n"/>
      <c r="F218" s="12" t="n"/>
      <c r="G218" s="6" t="n"/>
      <c r="H218" s="13">
        <f>IF(OR(E218="",F218=""),"",ROUND((F218-E218)*24-G218/60,2))</f>
        <v/>
      </c>
      <c r="I218" s="6">
        <f>IF(H218="","",IF(H218&gt;8,"Yes",""))</f>
        <v/>
      </c>
      <c r="J218" s="6" t="n"/>
    </row>
    <row r="219">
      <c r="A219" s="8" t="n">
        <v>214</v>
      </c>
      <c r="B219" s="8" t="n"/>
      <c r="C219" s="14" t="n"/>
      <c r="D219" s="8" t="n"/>
      <c r="E219" s="15" t="n"/>
      <c r="F219" s="15" t="n"/>
      <c r="G219" s="8" t="n"/>
      <c r="H219" s="16">
        <f>IF(OR(E219="",F219=""),"",ROUND((F219-E219)*24-G219/60,2))</f>
        <v/>
      </c>
      <c r="I219" s="8">
        <f>IF(H219="","",IF(H219&gt;8,"Yes",""))</f>
        <v/>
      </c>
      <c r="J219" s="8" t="n"/>
    </row>
    <row r="220">
      <c r="A220" s="6" t="n">
        <v>215</v>
      </c>
      <c r="B220" s="6" t="n"/>
      <c r="C220" s="11" t="n"/>
      <c r="D220" s="6" t="n"/>
      <c r="E220" s="12" t="n"/>
      <c r="F220" s="12" t="n"/>
      <c r="G220" s="6" t="n"/>
      <c r="H220" s="13">
        <f>IF(OR(E220="",F220=""),"",ROUND((F220-E220)*24-G220/60,2))</f>
        <v/>
      </c>
      <c r="I220" s="6">
        <f>IF(H220="","",IF(H220&gt;8,"Yes",""))</f>
        <v/>
      </c>
      <c r="J220" s="6" t="n"/>
    </row>
    <row r="221">
      <c r="A221" s="8" t="n">
        <v>216</v>
      </c>
      <c r="B221" s="8" t="n"/>
      <c r="C221" s="14" t="n"/>
      <c r="D221" s="8" t="n"/>
      <c r="E221" s="15" t="n"/>
      <c r="F221" s="15" t="n"/>
      <c r="G221" s="8" t="n"/>
      <c r="H221" s="16">
        <f>IF(OR(E221="",F221=""),"",ROUND((F221-E221)*24-G221/60,2))</f>
        <v/>
      </c>
      <c r="I221" s="8">
        <f>IF(H221="","",IF(H221&gt;8,"Yes",""))</f>
        <v/>
      </c>
      <c r="J221" s="8" t="n"/>
    </row>
    <row r="222">
      <c r="A222" s="6" t="n">
        <v>217</v>
      </c>
      <c r="B222" s="6" t="n"/>
      <c r="C222" s="11" t="n"/>
      <c r="D222" s="6" t="n"/>
      <c r="E222" s="12" t="n"/>
      <c r="F222" s="12" t="n"/>
      <c r="G222" s="6" t="n"/>
      <c r="H222" s="13">
        <f>IF(OR(E222="",F222=""),"",ROUND((F222-E222)*24-G222/60,2))</f>
        <v/>
      </c>
      <c r="I222" s="6">
        <f>IF(H222="","",IF(H222&gt;8,"Yes",""))</f>
        <v/>
      </c>
      <c r="J222" s="6" t="n"/>
    </row>
    <row r="223">
      <c r="A223" s="8" t="n">
        <v>218</v>
      </c>
      <c r="B223" s="8" t="n"/>
      <c r="C223" s="14" t="n"/>
      <c r="D223" s="8" t="n"/>
      <c r="E223" s="15" t="n"/>
      <c r="F223" s="15" t="n"/>
      <c r="G223" s="8" t="n"/>
      <c r="H223" s="16">
        <f>IF(OR(E223="",F223=""),"",ROUND((F223-E223)*24-G223/60,2))</f>
        <v/>
      </c>
      <c r="I223" s="8">
        <f>IF(H223="","",IF(H223&gt;8,"Yes",""))</f>
        <v/>
      </c>
      <c r="J223" s="8" t="n"/>
    </row>
    <row r="224">
      <c r="A224" s="6" t="n">
        <v>219</v>
      </c>
      <c r="B224" s="6" t="n"/>
      <c r="C224" s="11" t="n"/>
      <c r="D224" s="6" t="n"/>
      <c r="E224" s="12" t="n"/>
      <c r="F224" s="12" t="n"/>
      <c r="G224" s="6" t="n"/>
      <c r="H224" s="13">
        <f>IF(OR(E224="",F224=""),"",ROUND((F224-E224)*24-G224/60,2))</f>
        <v/>
      </c>
      <c r="I224" s="6">
        <f>IF(H224="","",IF(H224&gt;8,"Yes",""))</f>
        <v/>
      </c>
      <c r="J224" s="6" t="n"/>
    </row>
    <row r="225">
      <c r="A225" s="8" t="n">
        <v>220</v>
      </c>
      <c r="B225" s="8" t="n"/>
      <c r="C225" s="14" t="n"/>
      <c r="D225" s="8" t="n"/>
      <c r="E225" s="15" t="n"/>
      <c r="F225" s="15" t="n"/>
      <c r="G225" s="8" t="n"/>
      <c r="H225" s="16">
        <f>IF(OR(E225="",F225=""),"",ROUND((F225-E225)*24-G225/60,2))</f>
        <v/>
      </c>
      <c r="I225" s="8">
        <f>IF(H225="","",IF(H225&gt;8,"Yes",""))</f>
        <v/>
      </c>
      <c r="J225" s="8" t="n"/>
    </row>
    <row r="226">
      <c r="A226" s="6" t="n">
        <v>221</v>
      </c>
      <c r="B226" s="6" t="n"/>
      <c r="C226" s="11" t="n"/>
      <c r="D226" s="6" t="n"/>
      <c r="E226" s="12" t="n"/>
      <c r="F226" s="12" t="n"/>
      <c r="G226" s="6" t="n"/>
      <c r="H226" s="13">
        <f>IF(OR(E226="",F226=""),"",ROUND((F226-E226)*24-G226/60,2))</f>
        <v/>
      </c>
      <c r="I226" s="6">
        <f>IF(H226="","",IF(H226&gt;8,"Yes",""))</f>
        <v/>
      </c>
      <c r="J226" s="6" t="n"/>
    </row>
    <row r="227">
      <c r="A227" s="8" t="n">
        <v>222</v>
      </c>
      <c r="B227" s="8" t="n"/>
      <c r="C227" s="14" t="n"/>
      <c r="D227" s="8" t="n"/>
      <c r="E227" s="15" t="n"/>
      <c r="F227" s="15" t="n"/>
      <c r="G227" s="8" t="n"/>
      <c r="H227" s="16">
        <f>IF(OR(E227="",F227=""),"",ROUND((F227-E227)*24-G227/60,2))</f>
        <v/>
      </c>
      <c r="I227" s="8">
        <f>IF(H227="","",IF(H227&gt;8,"Yes",""))</f>
        <v/>
      </c>
      <c r="J227" s="8" t="n"/>
    </row>
    <row r="228">
      <c r="A228" s="6" t="n">
        <v>223</v>
      </c>
      <c r="B228" s="6" t="n"/>
      <c r="C228" s="11" t="n"/>
      <c r="D228" s="6" t="n"/>
      <c r="E228" s="12" t="n"/>
      <c r="F228" s="12" t="n"/>
      <c r="G228" s="6" t="n"/>
      <c r="H228" s="13">
        <f>IF(OR(E228="",F228=""),"",ROUND((F228-E228)*24-G228/60,2))</f>
        <v/>
      </c>
      <c r="I228" s="6">
        <f>IF(H228="","",IF(H228&gt;8,"Yes",""))</f>
        <v/>
      </c>
      <c r="J228" s="6" t="n"/>
    </row>
    <row r="229">
      <c r="A229" s="8" t="n">
        <v>224</v>
      </c>
      <c r="B229" s="8" t="n"/>
      <c r="C229" s="14" t="n"/>
      <c r="D229" s="8" t="n"/>
      <c r="E229" s="15" t="n"/>
      <c r="F229" s="15" t="n"/>
      <c r="G229" s="8" t="n"/>
      <c r="H229" s="16">
        <f>IF(OR(E229="",F229=""),"",ROUND((F229-E229)*24-G229/60,2))</f>
        <v/>
      </c>
      <c r="I229" s="8">
        <f>IF(H229="","",IF(H229&gt;8,"Yes",""))</f>
        <v/>
      </c>
      <c r="J229" s="8" t="n"/>
    </row>
    <row r="230">
      <c r="A230" s="6" t="n">
        <v>225</v>
      </c>
      <c r="B230" s="6" t="n"/>
      <c r="C230" s="11" t="n"/>
      <c r="D230" s="6" t="n"/>
      <c r="E230" s="12" t="n"/>
      <c r="F230" s="12" t="n"/>
      <c r="G230" s="6" t="n"/>
      <c r="H230" s="13">
        <f>IF(OR(E230="",F230=""),"",ROUND((F230-E230)*24-G230/60,2))</f>
        <v/>
      </c>
      <c r="I230" s="6">
        <f>IF(H230="","",IF(H230&gt;8,"Yes",""))</f>
        <v/>
      </c>
      <c r="J230" s="6" t="n"/>
    </row>
    <row r="231">
      <c r="A231" s="8" t="n">
        <v>226</v>
      </c>
      <c r="B231" s="8" t="n"/>
      <c r="C231" s="14" t="n"/>
      <c r="D231" s="8" t="n"/>
      <c r="E231" s="15" t="n"/>
      <c r="F231" s="15" t="n"/>
      <c r="G231" s="8" t="n"/>
      <c r="H231" s="16">
        <f>IF(OR(E231="",F231=""),"",ROUND((F231-E231)*24-G231/60,2))</f>
        <v/>
      </c>
      <c r="I231" s="8">
        <f>IF(H231="","",IF(H231&gt;8,"Yes",""))</f>
        <v/>
      </c>
      <c r="J231" s="8" t="n"/>
    </row>
    <row r="232">
      <c r="A232" s="6" t="n">
        <v>227</v>
      </c>
      <c r="B232" s="6" t="n"/>
      <c r="C232" s="11" t="n"/>
      <c r="D232" s="6" t="n"/>
      <c r="E232" s="12" t="n"/>
      <c r="F232" s="12" t="n"/>
      <c r="G232" s="6" t="n"/>
      <c r="H232" s="13">
        <f>IF(OR(E232="",F232=""),"",ROUND((F232-E232)*24-G232/60,2))</f>
        <v/>
      </c>
      <c r="I232" s="6">
        <f>IF(H232="","",IF(H232&gt;8,"Yes",""))</f>
        <v/>
      </c>
      <c r="J232" s="6" t="n"/>
    </row>
    <row r="233">
      <c r="A233" s="8" t="n">
        <v>228</v>
      </c>
      <c r="B233" s="8" t="n"/>
      <c r="C233" s="14" t="n"/>
      <c r="D233" s="8" t="n"/>
      <c r="E233" s="15" t="n"/>
      <c r="F233" s="15" t="n"/>
      <c r="G233" s="8" t="n"/>
      <c r="H233" s="16">
        <f>IF(OR(E233="",F233=""),"",ROUND((F233-E233)*24-G233/60,2))</f>
        <v/>
      </c>
      <c r="I233" s="8">
        <f>IF(H233="","",IF(H233&gt;8,"Yes",""))</f>
        <v/>
      </c>
      <c r="J233" s="8" t="n"/>
    </row>
    <row r="234">
      <c r="A234" s="6" t="n">
        <v>229</v>
      </c>
      <c r="B234" s="6" t="n"/>
      <c r="C234" s="11" t="n"/>
      <c r="D234" s="6" t="n"/>
      <c r="E234" s="12" t="n"/>
      <c r="F234" s="12" t="n"/>
      <c r="G234" s="6" t="n"/>
      <c r="H234" s="13">
        <f>IF(OR(E234="",F234=""),"",ROUND((F234-E234)*24-G234/60,2))</f>
        <v/>
      </c>
      <c r="I234" s="6">
        <f>IF(H234="","",IF(H234&gt;8,"Yes",""))</f>
        <v/>
      </c>
      <c r="J234" s="6" t="n"/>
    </row>
    <row r="235">
      <c r="A235" s="8" t="n">
        <v>230</v>
      </c>
      <c r="B235" s="8" t="n"/>
      <c r="C235" s="14" t="n"/>
      <c r="D235" s="8" t="n"/>
      <c r="E235" s="15" t="n"/>
      <c r="F235" s="15" t="n"/>
      <c r="G235" s="8" t="n"/>
      <c r="H235" s="16">
        <f>IF(OR(E235="",F235=""),"",ROUND((F235-E235)*24-G235/60,2))</f>
        <v/>
      </c>
      <c r="I235" s="8">
        <f>IF(H235="","",IF(H235&gt;8,"Yes",""))</f>
        <v/>
      </c>
      <c r="J235" s="8" t="n"/>
    </row>
    <row r="236">
      <c r="A236" s="6" t="n">
        <v>231</v>
      </c>
      <c r="B236" s="6" t="n"/>
      <c r="C236" s="11" t="n"/>
      <c r="D236" s="6" t="n"/>
      <c r="E236" s="12" t="n"/>
      <c r="F236" s="12" t="n"/>
      <c r="G236" s="6" t="n"/>
      <c r="H236" s="13">
        <f>IF(OR(E236="",F236=""),"",ROUND((F236-E236)*24-G236/60,2))</f>
        <v/>
      </c>
      <c r="I236" s="6">
        <f>IF(H236="","",IF(H236&gt;8,"Yes",""))</f>
        <v/>
      </c>
      <c r="J236" s="6" t="n"/>
    </row>
    <row r="237">
      <c r="A237" s="8" t="n">
        <v>232</v>
      </c>
      <c r="B237" s="8" t="n"/>
      <c r="C237" s="14" t="n"/>
      <c r="D237" s="8" t="n"/>
      <c r="E237" s="15" t="n"/>
      <c r="F237" s="15" t="n"/>
      <c r="G237" s="8" t="n"/>
      <c r="H237" s="16">
        <f>IF(OR(E237="",F237=""),"",ROUND((F237-E237)*24-G237/60,2))</f>
        <v/>
      </c>
      <c r="I237" s="8">
        <f>IF(H237="","",IF(H237&gt;8,"Yes",""))</f>
        <v/>
      </c>
      <c r="J237" s="8" t="n"/>
    </row>
    <row r="238">
      <c r="A238" s="6" t="n">
        <v>233</v>
      </c>
      <c r="B238" s="6" t="n"/>
      <c r="C238" s="11" t="n"/>
      <c r="D238" s="6" t="n"/>
      <c r="E238" s="12" t="n"/>
      <c r="F238" s="12" t="n"/>
      <c r="G238" s="6" t="n"/>
      <c r="H238" s="13">
        <f>IF(OR(E238="",F238=""),"",ROUND((F238-E238)*24-G238/60,2))</f>
        <v/>
      </c>
      <c r="I238" s="6">
        <f>IF(H238="","",IF(H238&gt;8,"Yes",""))</f>
        <v/>
      </c>
      <c r="J238" s="6" t="n"/>
    </row>
    <row r="239">
      <c r="A239" s="8" t="n">
        <v>234</v>
      </c>
      <c r="B239" s="8" t="n"/>
      <c r="C239" s="14" t="n"/>
      <c r="D239" s="8" t="n"/>
      <c r="E239" s="15" t="n"/>
      <c r="F239" s="15" t="n"/>
      <c r="G239" s="8" t="n"/>
      <c r="H239" s="16">
        <f>IF(OR(E239="",F239=""),"",ROUND((F239-E239)*24-G239/60,2))</f>
        <v/>
      </c>
      <c r="I239" s="8">
        <f>IF(H239="","",IF(H239&gt;8,"Yes",""))</f>
        <v/>
      </c>
      <c r="J239" s="8" t="n"/>
    </row>
    <row r="240">
      <c r="A240" s="6" t="n">
        <v>235</v>
      </c>
      <c r="B240" s="6" t="n"/>
      <c r="C240" s="11" t="n"/>
      <c r="D240" s="6" t="n"/>
      <c r="E240" s="12" t="n"/>
      <c r="F240" s="12" t="n"/>
      <c r="G240" s="6" t="n"/>
      <c r="H240" s="13">
        <f>IF(OR(E240="",F240=""),"",ROUND((F240-E240)*24-G240/60,2))</f>
        <v/>
      </c>
      <c r="I240" s="6">
        <f>IF(H240="","",IF(H240&gt;8,"Yes",""))</f>
        <v/>
      </c>
      <c r="J240" s="6" t="n"/>
    </row>
    <row r="241">
      <c r="A241" s="8" t="n">
        <v>236</v>
      </c>
      <c r="B241" s="8" t="n"/>
      <c r="C241" s="14" t="n"/>
      <c r="D241" s="8" t="n"/>
      <c r="E241" s="15" t="n"/>
      <c r="F241" s="15" t="n"/>
      <c r="G241" s="8" t="n"/>
      <c r="H241" s="16">
        <f>IF(OR(E241="",F241=""),"",ROUND((F241-E241)*24-G241/60,2))</f>
        <v/>
      </c>
      <c r="I241" s="8">
        <f>IF(H241="","",IF(H241&gt;8,"Yes",""))</f>
        <v/>
      </c>
      <c r="J241" s="8" t="n"/>
    </row>
    <row r="242">
      <c r="A242" s="6" t="n">
        <v>237</v>
      </c>
      <c r="B242" s="6" t="n"/>
      <c r="C242" s="11" t="n"/>
      <c r="D242" s="6" t="n"/>
      <c r="E242" s="12" t="n"/>
      <c r="F242" s="12" t="n"/>
      <c r="G242" s="6" t="n"/>
      <c r="H242" s="13">
        <f>IF(OR(E242="",F242=""),"",ROUND((F242-E242)*24-G242/60,2))</f>
        <v/>
      </c>
      <c r="I242" s="6">
        <f>IF(H242="","",IF(H242&gt;8,"Yes",""))</f>
        <v/>
      </c>
      <c r="J242" s="6" t="n"/>
    </row>
    <row r="243">
      <c r="A243" s="8" t="n">
        <v>238</v>
      </c>
      <c r="B243" s="8" t="n"/>
      <c r="C243" s="14" t="n"/>
      <c r="D243" s="8" t="n"/>
      <c r="E243" s="15" t="n"/>
      <c r="F243" s="15" t="n"/>
      <c r="G243" s="8" t="n"/>
      <c r="H243" s="16">
        <f>IF(OR(E243="",F243=""),"",ROUND((F243-E243)*24-G243/60,2))</f>
        <v/>
      </c>
      <c r="I243" s="8">
        <f>IF(H243="","",IF(H243&gt;8,"Yes",""))</f>
        <v/>
      </c>
      <c r="J243" s="8" t="n"/>
    </row>
    <row r="244">
      <c r="A244" s="6" t="n">
        <v>239</v>
      </c>
      <c r="B244" s="6" t="n"/>
      <c r="C244" s="11" t="n"/>
      <c r="D244" s="6" t="n"/>
      <c r="E244" s="12" t="n"/>
      <c r="F244" s="12" t="n"/>
      <c r="G244" s="6" t="n"/>
      <c r="H244" s="13">
        <f>IF(OR(E244="",F244=""),"",ROUND((F244-E244)*24-G244/60,2))</f>
        <v/>
      </c>
      <c r="I244" s="6">
        <f>IF(H244="","",IF(H244&gt;8,"Yes",""))</f>
        <v/>
      </c>
      <c r="J244" s="6" t="n"/>
    </row>
    <row r="245">
      <c r="A245" s="8" t="n">
        <v>240</v>
      </c>
      <c r="B245" s="8" t="n"/>
      <c r="C245" s="14" t="n"/>
      <c r="D245" s="8" t="n"/>
      <c r="E245" s="15" t="n"/>
      <c r="F245" s="15" t="n"/>
      <c r="G245" s="8" t="n"/>
      <c r="H245" s="16">
        <f>IF(OR(E245="",F245=""),"",ROUND((F245-E245)*24-G245/60,2))</f>
        <v/>
      </c>
      <c r="I245" s="8">
        <f>IF(H245="","",IF(H245&gt;8,"Yes",""))</f>
        <v/>
      </c>
      <c r="J245" s="8" t="n"/>
    </row>
    <row r="246">
      <c r="A246" s="6" t="n">
        <v>241</v>
      </c>
      <c r="B246" s="6" t="n"/>
      <c r="C246" s="11" t="n"/>
      <c r="D246" s="6" t="n"/>
      <c r="E246" s="12" t="n"/>
      <c r="F246" s="12" t="n"/>
      <c r="G246" s="6" t="n"/>
      <c r="H246" s="13">
        <f>IF(OR(E246="",F246=""),"",ROUND((F246-E246)*24-G246/60,2))</f>
        <v/>
      </c>
      <c r="I246" s="6">
        <f>IF(H246="","",IF(H246&gt;8,"Yes",""))</f>
        <v/>
      </c>
      <c r="J246" s="6" t="n"/>
    </row>
    <row r="247">
      <c r="A247" s="8" t="n">
        <v>242</v>
      </c>
      <c r="B247" s="8" t="n"/>
      <c r="C247" s="14" t="n"/>
      <c r="D247" s="8" t="n"/>
      <c r="E247" s="15" t="n"/>
      <c r="F247" s="15" t="n"/>
      <c r="G247" s="8" t="n"/>
      <c r="H247" s="16">
        <f>IF(OR(E247="",F247=""),"",ROUND((F247-E247)*24-G247/60,2))</f>
        <v/>
      </c>
      <c r="I247" s="8">
        <f>IF(H247="","",IF(H247&gt;8,"Yes",""))</f>
        <v/>
      </c>
      <c r="J247" s="8" t="n"/>
    </row>
    <row r="248">
      <c r="A248" s="6" t="n">
        <v>243</v>
      </c>
      <c r="B248" s="6" t="n"/>
      <c r="C248" s="11" t="n"/>
      <c r="D248" s="6" t="n"/>
      <c r="E248" s="12" t="n"/>
      <c r="F248" s="12" t="n"/>
      <c r="G248" s="6" t="n"/>
      <c r="H248" s="13">
        <f>IF(OR(E248="",F248=""),"",ROUND((F248-E248)*24-G248/60,2))</f>
        <v/>
      </c>
      <c r="I248" s="6">
        <f>IF(H248="","",IF(H248&gt;8,"Yes",""))</f>
        <v/>
      </c>
      <c r="J248" s="6" t="n"/>
    </row>
    <row r="249">
      <c r="A249" s="8" t="n">
        <v>244</v>
      </c>
      <c r="B249" s="8" t="n"/>
      <c r="C249" s="14" t="n"/>
      <c r="D249" s="8" t="n"/>
      <c r="E249" s="15" t="n"/>
      <c r="F249" s="15" t="n"/>
      <c r="G249" s="8" t="n"/>
      <c r="H249" s="16">
        <f>IF(OR(E249="",F249=""),"",ROUND((F249-E249)*24-G249/60,2))</f>
        <v/>
      </c>
      <c r="I249" s="8">
        <f>IF(H249="","",IF(H249&gt;8,"Yes",""))</f>
        <v/>
      </c>
      <c r="J249" s="8" t="n"/>
    </row>
    <row r="250">
      <c r="A250" s="6" t="n">
        <v>245</v>
      </c>
      <c r="B250" s="6" t="n"/>
      <c r="C250" s="11" t="n"/>
      <c r="D250" s="6" t="n"/>
      <c r="E250" s="12" t="n"/>
      <c r="F250" s="12" t="n"/>
      <c r="G250" s="6" t="n"/>
      <c r="H250" s="13">
        <f>IF(OR(E250="",F250=""),"",ROUND((F250-E250)*24-G250/60,2))</f>
        <v/>
      </c>
      <c r="I250" s="6">
        <f>IF(H250="","",IF(H250&gt;8,"Yes",""))</f>
        <v/>
      </c>
      <c r="J250" s="6" t="n"/>
    </row>
    <row r="251">
      <c r="A251" s="8" t="n">
        <v>246</v>
      </c>
      <c r="B251" s="8" t="n"/>
      <c r="C251" s="14" t="n"/>
      <c r="D251" s="8" t="n"/>
      <c r="E251" s="15" t="n"/>
      <c r="F251" s="15" t="n"/>
      <c r="G251" s="8" t="n"/>
      <c r="H251" s="16">
        <f>IF(OR(E251="",F251=""),"",ROUND((F251-E251)*24-G251/60,2))</f>
        <v/>
      </c>
      <c r="I251" s="8">
        <f>IF(H251="","",IF(H251&gt;8,"Yes",""))</f>
        <v/>
      </c>
      <c r="J251" s="8" t="n"/>
    </row>
    <row r="252">
      <c r="A252" s="6" t="n">
        <v>247</v>
      </c>
      <c r="B252" s="6" t="n"/>
      <c r="C252" s="11" t="n"/>
      <c r="D252" s="6" t="n"/>
      <c r="E252" s="12" t="n"/>
      <c r="F252" s="12" t="n"/>
      <c r="G252" s="6" t="n"/>
      <c r="H252" s="13">
        <f>IF(OR(E252="",F252=""),"",ROUND((F252-E252)*24-G252/60,2))</f>
        <v/>
      </c>
      <c r="I252" s="6">
        <f>IF(H252="","",IF(H252&gt;8,"Yes",""))</f>
        <v/>
      </c>
      <c r="J252" s="6" t="n"/>
    </row>
    <row r="253">
      <c r="A253" s="8" t="n">
        <v>248</v>
      </c>
      <c r="B253" s="8" t="n"/>
      <c r="C253" s="14" t="n"/>
      <c r="D253" s="8" t="n"/>
      <c r="E253" s="15" t="n"/>
      <c r="F253" s="15" t="n"/>
      <c r="G253" s="8" t="n"/>
      <c r="H253" s="16">
        <f>IF(OR(E253="",F253=""),"",ROUND((F253-E253)*24-G253/60,2))</f>
        <v/>
      </c>
      <c r="I253" s="8">
        <f>IF(H253="","",IF(H253&gt;8,"Yes",""))</f>
        <v/>
      </c>
      <c r="J253" s="8" t="n"/>
    </row>
    <row r="254">
      <c r="A254" s="6" t="n">
        <v>249</v>
      </c>
      <c r="B254" s="6" t="n"/>
      <c r="C254" s="11" t="n"/>
      <c r="D254" s="6" t="n"/>
      <c r="E254" s="12" t="n"/>
      <c r="F254" s="12" t="n"/>
      <c r="G254" s="6" t="n"/>
      <c r="H254" s="13">
        <f>IF(OR(E254="",F254=""),"",ROUND((F254-E254)*24-G254/60,2))</f>
        <v/>
      </c>
      <c r="I254" s="6">
        <f>IF(H254="","",IF(H254&gt;8,"Yes",""))</f>
        <v/>
      </c>
      <c r="J254" s="6" t="n"/>
    </row>
    <row r="255">
      <c r="A255" s="8" t="n">
        <v>250</v>
      </c>
      <c r="B255" s="8" t="n"/>
      <c r="C255" s="14" t="n"/>
      <c r="D255" s="8" t="n"/>
      <c r="E255" s="15" t="n"/>
      <c r="F255" s="15" t="n"/>
      <c r="G255" s="8" t="n"/>
      <c r="H255" s="16">
        <f>IF(OR(E255="",F255=""),"",ROUND((F255-E255)*24-G255/60,2))</f>
        <v/>
      </c>
      <c r="I255" s="8">
        <f>IF(H255="","",IF(H255&gt;8,"Yes",""))</f>
        <v/>
      </c>
      <c r="J255" s="8" t="n"/>
    </row>
    <row r="256">
      <c r="A256" s="6" t="n">
        <v>251</v>
      </c>
      <c r="B256" s="6" t="n"/>
      <c r="C256" s="11" t="n"/>
      <c r="D256" s="6" t="n"/>
      <c r="E256" s="12" t="n"/>
      <c r="F256" s="12" t="n"/>
      <c r="G256" s="6" t="n"/>
      <c r="H256" s="13">
        <f>IF(OR(E256="",F256=""),"",ROUND((F256-E256)*24-G256/60,2))</f>
        <v/>
      </c>
      <c r="I256" s="6">
        <f>IF(H256="","",IF(H256&gt;8,"Yes",""))</f>
        <v/>
      </c>
      <c r="J256" s="6" t="n"/>
    </row>
    <row r="257">
      <c r="A257" s="8" t="n">
        <v>252</v>
      </c>
      <c r="B257" s="8" t="n"/>
      <c r="C257" s="14" t="n"/>
      <c r="D257" s="8" t="n"/>
      <c r="E257" s="15" t="n"/>
      <c r="F257" s="15" t="n"/>
      <c r="G257" s="8" t="n"/>
      <c r="H257" s="16">
        <f>IF(OR(E257="",F257=""),"",ROUND((F257-E257)*24-G257/60,2))</f>
        <v/>
      </c>
      <c r="I257" s="8">
        <f>IF(H257="","",IF(H257&gt;8,"Yes",""))</f>
        <v/>
      </c>
      <c r="J257" s="8" t="n"/>
    </row>
    <row r="258">
      <c r="A258" s="6" t="n">
        <v>253</v>
      </c>
      <c r="B258" s="6" t="n"/>
      <c r="C258" s="11" t="n"/>
      <c r="D258" s="6" t="n"/>
      <c r="E258" s="12" t="n"/>
      <c r="F258" s="12" t="n"/>
      <c r="G258" s="6" t="n"/>
      <c r="H258" s="13">
        <f>IF(OR(E258="",F258=""),"",ROUND((F258-E258)*24-G258/60,2))</f>
        <v/>
      </c>
      <c r="I258" s="6">
        <f>IF(H258="","",IF(H258&gt;8,"Yes",""))</f>
        <v/>
      </c>
      <c r="J258" s="6" t="n"/>
    </row>
    <row r="259">
      <c r="A259" s="8" t="n">
        <v>254</v>
      </c>
      <c r="B259" s="8" t="n"/>
      <c r="C259" s="14" t="n"/>
      <c r="D259" s="8" t="n"/>
      <c r="E259" s="15" t="n"/>
      <c r="F259" s="15" t="n"/>
      <c r="G259" s="8" t="n"/>
      <c r="H259" s="16">
        <f>IF(OR(E259="",F259=""),"",ROUND((F259-E259)*24-G259/60,2))</f>
        <v/>
      </c>
      <c r="I259" s="8">
        <f>IF(H259="","",IF(H259&gt;8,"Yes",""))</f>
        <v/>
      </c>
      <c r="J259" s="8" t="n"/>
    </row>
    <row r="260">
      <c r="A260" s="6" t="n">
        <v>255</v>
      </c>
      <c r="B260" s="6" t="n"/>
      <c r="C260" s="11" t="n"/>
      <c r="D260" s="6" t="n"/>
      <c r="E260" s="12" t="n"/>
      <c r="F260" s="12" t="n"/>
      <c r="G260" s="6" t="n"/>
      <c r="H260" s="13">
        <f>IF(OR(E260="",F260=""),"",ROUND((F260-E260)*24-G260/60,2))</f>
        <v/>
      </c>
      <c r="I260" s="6">
        <f>IF(H260="","",IF(H260&gt;8,"Yes",""))</f>
        <v/>
      </c>
      <c r="J260" s="6" t="n"/>
    </row>
    <row r="261">
      <c r="A261" s="8" t="n">
        <v>256</v>
      </c>
      <c r="B261" s="8" t="n"/>
      <c r="C261" s="14" t="n"/>
      <c r="D261" s="8" t="n"/>
      <c r="E261" s="15" t="n"/>
      <c r="F261" s="15" t="n"/>
      <c r="G261" s="8" t="n"/>
      <c r="H261" s="16">
        <f>IF(OR(E261="",F261=""),"",ROUND((F261-E261)*24-G261/60,2))</f>
        <v/>
      </c>
      <c r="I261" s="8">
        <f>IF(H261="","",IF(H261&gt;8,"Yes",""))</f>
        <v/>
      </c>
      <c r="J261" s="8" t="n"/>
    </row>
    <row r="262">
      <c r="A262" s="6" t="n">
        <v>257</v>
      </c>
      <c r="B262" s="6" t="n"/>
      <c r="C262" s="11" t="n"/>
      <c r="D262" s="6" t="n"/>
      <c r="E262" s="12" t="n"/>
      <c r="F262" s="12" t="n"/>
      <c r="G262" s="6" t="n"/>
      <c r="H262" s="13">
        <f>IF(OR(E262="",F262=""),"",ROUND((F262-E262)*24-G262/60,2))</f>
        <v/>
      </c>
      <c r="I262" s="6">
        <f>IF(H262="","",IF(H262&gt;8,"Yes",""))</f>
        <v/>
      </c>
      <c r="J262" s="6" t="n"/>
    </row>
    <row r="263">
      <c r="A263" s="8" t="n">
        <v>258</v>
      </c>
      <c r="B263" s="8" t="n"/>
      <c r="C263" s="14" t="n"/>
      <c r="D263" s="8" t="n"/>
      <c r="E263" s="15" t="n"/>
      <c r="F263" s="15" t="n"/>
      <c r="G263" s="8" t="n"/>
      <c r="H263" s="16">
        <f>IF(OR(E263="",F263=""),"",ROUND((F263-E263)*24-G263/60,2))</f>
        <v/>
      </c>
      <c r="I263" s="8">
        <f>IF(H263="","",IF(H263&gt;8,"Yes",""))</f>
        <v/>
      </c>
      <c r="J263" s="8" t="n"/>
    </row>
    <row r="264">
      <c r="A264" s="6" t="n">
        <v>259</v>
      </c>
      <c r="B264" s="6" t="n"/>
      <c r="C264" s="11" t="n"/>
      <c r="D264" s="6" t="n"/>
      <c r="E264" s="12" t="n"/>
      <c r="F264" s="12" t="n"/>
      <c r="G264" s="6" t="n"/>
      <c r="H264" s="13">
        <f>IF(OR(E264="",F264=""),"",ROUND((F264-E264)*24-G264/60,2))</f>
        <v/>
      </c>
      <c r="I264" s="6">
        <f>IF(H264="","",IF(H264&gt;8,"Yes",""))</f>
        <v/>
      </c>
      <c r="J264" s="6" t="n"/>
    </row>
    <row r="265">
      <c r="A265" s="8" t="n">
        <v>260</v>
      </c>
      <c r="B265" s="8" t="n"/>
      <c r="C265" s="14" t="n"/>
      <c r="D265" s="8" t="n"/>
      <c r="E265" s="15" t="n"/>
      <c r="F265" s="15" t="n"/>
      <c r="G265" s="8" t="n"/>
      <c r="H265" s="16">
        <f>IF(OR(E265="",F265=""),"",ROUND((F265-E265)*24-G265/60,2))</f>
        <v/>
      </c>
      <c r="I265" s="8">
        <f>IF(H265="","",IF(H265&gt;8,"Yes",""))</f>
        <v/>
      </c>
      <c r="J265" s="8" t="n"/>
    </row>
    <row r="266">
      <c r="A266" s="6" t="n">
        <v>261</v>
      </c>
      <c r="B266" s="6" t="n"/>
      <c r="C266" s="11" t="n"/>
      <c r="D266" s="6" t="n"/>
      <c r="E266" s="12" t="n"/>
      <c r="F266" s="12" t="n"/>
      <c r="G266" s="6" t="n"/>
      <c r="H266" s="13">
        <f>IF(OR(E266="",F266=""),"",ROUND((F266-E266)*24-G266/60,2))</f>
        <v/>
      </c>
      <c r="I266" s="6">
        <f>IF(H266="","",IF(H266&gt;8,"Yes",""))</f>
        <v/>
      </c>
      <c r="J266" s="6" t="n"/>
    </row>
    <row r="267">
      <c r="A267" s="8" t="n">
        <v>262</v>
      </c>
      <c r="B267" s="8" t="n"/>
      <c r="C267" s="14" t="n"/>
      <c r="D267" s="8" t="n"/>
      <c r="E267" s="15" t="n"/>
      <c r="F267" s="15" t="n"/>
      <c r="G267" s="8" t="n"/>
      <c r="H267" s="16">
        <f>IF(OR(E267="",F267=""),"",ROUND((F267-E267)*24-G267/60,2))</f>
        <v/>
      </c>
      <c r="I267" s="8">
        <f>IF(H267="","",IF(H267&gt;8,"Yes",""))</f>
        <v/>
      </c>
      <c r="J267" s="8" t="n"/>
    </row>
    <row r="268">
      <c r="A268" s="6" t="n">
        <v>263</v>
      </c>
      <c r="B268" s="6" t="n"/>
      <c r="C268" s="11" t="n"/>
      <c r="D268" s="6" t="n"/>
      <c r="E268" s="12" t="n"/>
      <c r="F268" s="12" t="n"/>
      <c r="G268" s="6" t="n"/>
      <c r="H268" s="13">
        <f>IF(OR(E268="",F268=""),"",ROUND((F268-E268)*24-G268/60,2))</f>
        <v/>
      </c>
      <c r="I268" s="6">
        <f>IF(H268="","",IF(H268&gt;8,"Yes",""))</f>
        <v/>
      </c>
      <c r="J268" s="6" t="n"/>
    </row>
    <row r="269">
      <c r="A269" s="8" t="n">
        <v>264</v>
      </c>
      <c r="B269" s="8" t="n"/>
      <c r="C269" s="14" t="n"/>
      <c r="D269" s="8" t="n"/>
      <c r="E269" s="15" t="n"/>
      <c r="F269" s="15" t="n"/>
      <c r="G269" s="8" t="n"/>
      <c r="H269" s="16">
        <f>IF(OR(E269="",F269=""),"",ROUND((F269-E269)*24-G269/60,2))</f>
        <v/>
      </c>
      <c r="I269" s="8">
        <f>IF(H269="","",IF(H269&gt;8,"Yes",""))</f>
        <v/>
      </c>
      <c r="J269" s="8" t="n"/>
    </row>
    <row r="270">
      <c r="A270" s="6" t="n">
        <v>265</v>
      </c>
      <c r="B270" s="6" t="n"/>
      <c r="C270" s="11" t="n"/>
      <c r="D270" s="6" t="n"/>
      <c r="E270" s="12" t="n"/>
      <c r="F270" s="12" t="n"/>
      <c r="G270" s="6" t="n"/>
      <c r="H270" s="13">
        <f>IF(OR(E270="",F270=""),"",ROUND((F270-E270)*24-G270/60,2))</f>
        <v/>
      </c>
      <c r="I270" s="6">
        <f>IF(H270="","",IF(H270&gt;8,"Yes",""))</f>
        <v/>
      </c>
      <c r="J270" s="6" t="n"/>
    </row>
    <row r="271">
      <c r="A271" s="8" t="n">
        <v>266</v>
      </c>
      <c r="B271" s="8" t="n"/>
      <c r="C271" s="14" t="n"/>
      <c r="D271" s="8" t="n"/>
      <c r="E271" s="15" t="n"/>
      <c r="F271" s="15" t="n"/>
      <c r="G271" s="8" t="n"/>
      <c r="H271" s="16">
        <f>IF(OR(E271="",F271=""),"",ROUND((F271-E271)*24-G271/60,2))</f>
        <v/>
      </c>
      <c r="I271" s="8">
        <f>IF(H271="","",IF(H271&gt;8,"Yes",""))</f>
        <v/>
      </c>
      <c r="J271" s="8" t="n"/>
    </row>
    <row r="272">
      <c r="A272" s="6" t="n">
        <v>267</v>
      </c>
      <c r="B272" s="6" t="n"/>
      <c r="C272" s="11" t="n"/>
      <c r="D272" s="6" t="n"/>
      <c r="E272" s="12" t="n"/>
      <c r="F272" s="12" t="n"/>
      <c r="G272" s="6" t="n"/>
      <c r="H272" s="13">
        <f>IF(OR(E272="",F272=""),"",ROUND((F272-E272)*24-G272/60,2))</f>
        <v/>
      </c>
      <c r="I272" s="6">
        <f>IF(H272="","",IF(H272&gt;8,"Yes",""))</f>
        <v/>
      </c>
      <c r="J272" s="6" t="n"/>
    </row>
    <row r="273">
      <c r="A273" s="8" t="n">
        <v>268</v>
      </c>
      <c r="B273" s="8" t="n"/>
      <c r="C273" s="14" t="n"/>
      <c r="D273" s="8" t="n"/>
      <c r="E273" s="15" t="n"/>
      <c r="F273" s="15" t="n"/>
      <c r="G273" s="8" t="n"/>
      <c r="H273" s="16">
        <f>IF(OR(E273="",F273=""),"",ROUND((F273-E273)*24-G273/60,2))</f>
        <v/>
      </c>
      <c r="I273" s="8">
        <f>IF(H273="","",IF(H273&gt;8,"Yes",""))</f>
        <v/>
      </c>
      <c r="J273" s="8" t="n"/>
    </row>
    <row r="274">
      <c r="A274" s="6" t="n">
        <v>269</v>
      </c>
      <c r="B274" s="6" t="n"/>
      <c r="C274" s="11" t="n"/>
      <c r="D274" s="6" t="n"/>
      <c r="E274" s="12" t="n"/>
      <c r="F274" s="12" t="n"/>
      <c r="G274" s="6" t="n"/>
      <c r="H274" s="13">
        <f>IF(OR(E274="",F274=""),"",ROUND((F274-E274)*24-G274/60,2))</f>
        <v/>
      </c>
      <c r="I274" s="6">
        <f>IF(H274="","",IF(H274&gt;8,"Yes",""))</f>
        <v/>
      </c>
      <c r="J274" s="6" t="n"/>
    </row>
    <row r="275">
      <c r="A275" s="8" t="n">
        <v>270</v>
      </c>
      <c r="B275" s="8" t="n"/>
      <c r="C275" s="14" t="n"/>
      <c r="D275" s="8" t="n"/>
      <c r="E275" s="15" t="n"/>
      <c r="F275" s="15" t="n"/>
      <c r="G275" s="8" t="n"/>
      <c r="H275" s="16">
        <f>IF(OR(E275="",F275=""),"",ROUND((F275-E275)*24-G275/60,2))</f>
        <v/>
      </c>
      <c r="I275" s="8">
        <f>IF(H275="","",IF(H275&gt;8,"Yes",""))</f>
        <v/>
      </c>
      <c r="J275" s="8" t="n"/>
    </row>
    <row r="276">
      <c r="A276" s="6" t="n">
        <v>271</v>
      </c>
      <c r="B276" s="6" t="n"/>
      <c r="C276" s="11" t="n"/>
      <c r="D276" s="6" t="n"/>
      <c r="E276" s="12" t="n"/>
      <c r="F276" s="12" t="n"/>
      <c r="G276" s="6" t="n"/>
      <c r="H276" s="13">
        <f>IF(OR(E276="",F276=""),"",ROUND((F276-E276)*24-G276/60,2))</f>
        <v/>
      </c>
      <c r="I276" s="6">
        <f>IF(H276="","",IF(H276&gt;8,"Yes",""))</f>
        <v/>
      </c>
      <c r="J276" s="6" t="n"/>
    </row>
    <row r="277">
      <c r="A277" s="8" t="n">
        <v>272</v>
      </c>
      <c r="B277" s="8" t="n"/>
      <c r="C277" s="14" t="n"/>
      <c r="D277" s="8" t="n"/>
      <c r="E277" s="15" t="n"/>
      <c r="F277" s="15" t="n"/>
      <c r="G277" s="8" t="n"/>
      <c r="H277" s="16">
        <f>IF(OR(E277="",F277=""),"",ROUND((F277-E277)*24-G277/60,2))</f>
        <v/>
      </c>
      <c r="I277" s="8">
        <f>IF(H277="","",IF(H277&gt;8,"Yes",""))</f>
        <v/>
      </c>
      <c r="J277" s="8" t="n"/>
    </row>
    <row r="278">
      <c r="A278" s="6" t="n">
        <v>273</v>
      </c>
      <c r="B278" s="6" t="n"/>
      <c r="C278" s="11" t="n"/>
      <c r="D278" s="6" t="n"/>
      <c r="E278" s="12" t="n"/>
      <c r="F278" s="12" t="n"/>
      <c r="G278" s="6" t="n"/>
      <c r="H278" s="13">
        <f>IF(OR(E278="",F278=""),"",ROUND((F278-E278)*24-G278/60,2))</f>
        <v/>
      </c>
      <c r="I278" s="6">
        <f>IF(H278="","",IF(H278&gt;8,"Yes",""))</f>
        <v/>
      </c>
      <c r="J278" s="6" t="n"/>
    </row>
    <row r="279">
      <c r="A279" s="8" t="n">
        <v>274</v>
      </c>
      <c r="B279" s="8" t="n"/>
      <c r="C279" s="14" t="n"/>
      <c r="D279" s="8" t="n"/>
      <c r="E279" s="15" t="n"/>
      <c r="F279" s="15" t="n"/>
      <c r="G279" s="8" t="n"/>
      <c r="H279" s="16">
        <f>IF(OR(E279="",F279=""),"",ROUND((F279-E279)*24-G279/60,2))</f>
        <v/>
      </c>
      <c r="I279" s="8">
        <f>IF(H279="","",IF(H279&gt;8,"Yes",""))</f>
        <v/>
      </c>
      <c r="J279" s="8" t="n"/>
    </row>
    <row r="280">
      <c r="A280" s="6" t="n">
        <v>275</v>
      </c>
      <c r="B280" s="6" t="n"/>
      <c r="C280" s="11" t="n"/>
      <c r="D280" s="6" t="n"/>
      <c r="E280" s="12" t="n"/>
      <c r="F280" s="12" t="n"/>
      <c r="G280" s="6" t="n"/>
      <c r="H280" s="13">
        <f>IF(OR(E280="",F280=""),"",ROUND((F280-E280)*24-G280/60,2))</f>
        <v/>
      </c>
      <c r="I280" s="6">
        <f>IF(H280="","",IF(H280&gt;8,"Yes",""))</f>
        <v/>
      </c>
      <c r="J280" s="6" t="n"/>
    </row>
    <row r="281">
      <c r="A281" s="8" t="n">
        <v>276</v>
      </c>
      <c r="B281" s="8" t="n"/>
      <c r="C281" s="14" t="n"/>
      <c r="D281" s="8" t="n"/>
      <c r="E281" s="15" t="n"/>
      <c r="F281" s="15" t="n"/>
      <c r="G281" s="8" t="n"/>
      <c r="H281" s="16">
        <f>IF(OR(E281="",F281=""),"",ROUND((F281-E281)*24-G281/60,2))</f>
        <v/>
      </c>
      <c r="I281" s="8">
        <f>IF(H281="","",IF(H281&gt;8,"Yes",""))</f>
        <v/>
      </c>
      <c r="J281" s="8" t="n"/>
    </row>
    <row r="282">
      <c r="A282" s="6" t="n">
        <v>277</v>
      </c>
      <c r="B282" s="6" t="n"/>
      <c r="C282" s="11" t="n"/>
      <c r="D282" s="6" t="n"/>
      <c r="E282" s="12" t="n"/>
      <c r="F282" s="12" t="n"/>
      <c r="G282" s="6" t="n"/>
      <c r="H282" s="13">
        <f>IF(OR(E282="",F282=""),"",ROUND((F282-E282)*24-G282/60,2))</f>
        <v/>
      </c>
      <c r="I282" s="6">
        <f>IF(H282="","",IF(H282&gt;8,"Yes",""))</f>
        <v/>
      </c>
      <c r="J282" s="6" t="n"/>
    </row>
    <row r="283">
      <c r="A283" s="8" t="n">
        <v>278</v>
      </c>
      <c r="B283" s="8" t="n"/>
      <c r="C283" s="14" t="n"/>
      <c r="D283" s="8" t="n"/>
      <c r="E283" s="15" t="n"/>
      <c r="F283" s="15" t="n"/>
      <c r="G283" s="8" t="n"/>
      <c r="H283" s="16">
        <f>IF(OR(E283="",F283=""),"",ROUND((F283-E283)*24-G283/60,2))</f>
        <v/>
      </c>
      <c r="I283" s="8">
        <f>IF(H283="","",IF(H283&gt;8,"Yes",""))</f>
        <v/>
      </c>
      <c r="J283" s="8" t="n"/>
    </row>
    <row r="284">
      <c r="A284" s="6" t="n">
        <v>279</v>
      </c>
      <c r="B284" s="6" t="n"/>
      <c r="C284" s="11" t="n"/>
      <c r="D284" s="6" t="n"/>
      <c r="E284" s="12" t="n"/>
      <c r="F284" s="12" t="n"/>
      <c r="G284" s="6" t="n"/>
      <c r="H284" s="13">
        <f>IF(OR(E284="",F284=""),"",ROUND((F284-E284)*24-G284/60,2))</f>
        <v/>
      </c>
      <c r="I284" s="6">
        <f>IF(H284="","",IF(H284&gt;8,"Yes",""))</f>
        <v/>
      </c>
      <c r="J284" s="6" t="n"/>
    </row>
    <row r="285">
      <c r="A285" s="8" t="n">
        <v>280</v>
      </c>
      <c r="B285" s="8" t="n"/>
      <c r="C285" s="14" t="n"/>
      <c r="D285" s="8" t="n"/>
      <c r="E285" s="15" t="n"/>
      <c r="F285" s="15" t="n"/>
      <c r="G285" s="8" t="n"/>
      <c r="H285" s="16">
        <f>IF(OR(E285="",F285=""),"",ROUND((F285-E285)*24-G285/60,2))</f>
        <v/>
      </c>
      <c r="I285" s="8">
        <f>IF(H285="","",IF(H285&gt;8,"Yes",""))</f>
        <v/>
      </c>
      <c r="J285" s="8" t="n"/>
    </row>
    <row r="286">
      <c r="A286" s="6" t="n">
        <v>281</v>
      </c>
      <c r="B286" s="6" t="n"/>
      <c r="C286" s="11" t="n"/>
      <c r="D286" s="6" t="n"/>
      <c r="E286" s="12" t="n"/>
      <c r="F286" s="12" t="n"/>
      <c r="G286" s="6" t="n"/>
      <c r="H286" s="13">
        <f>IF(OR(E286="",F286=""),"",ROUND((F286-E286)*24-G286/60,2))</f>
        <v/>
      </c>
      <c r="I286" s="6">
        <f>IF(H286="","",IF(H286&gt;8,"Yes",""))</f>
        <v/>
      </c>
      <c r="J286" s="6" t="n"/>
    </row>
    <row r="287">
      <c r="A287" s="8" t="n">
        <v>282</v>
      </c>
      <c r="B287" s="8" t="n"/>
      <c r="C287" s="14" t="n"/>
      <c r="D287" s="8" t="n"/>
      <c r="E287" s="15" t="n"/>
      <c r="F287" s="15" t="n"/>
      <c r="G287" s="8" t="n"/>
      <c r="H287" s="16">
        <f>IF(OR(E287="",F287=""),"",ROUND((F287-E287)*24-G287/60,2))</f>
        <v/>
      </c>
      <c r="I287" s="8">
        <f>IF(H287="","",IF(H287&gt;8,"Yes",""))</f>
        <v/>
      </c>
      <c r="J287" s="8" t="n"/>
    </row>
    <row r="288">
      <c r="A288" s="6" t="n">
        <v>283</v>
      </c>
      <c r="B288" s="6" t="n"/>
      <c r="C288" s="11" t="n"/>
      <c r="D288" s="6" t="n"/>
      <c r="E288" s="12" t="n"/>
      <c r="F288" s="12" t="n"/>
      <c r="G288" s="6" t="n"/>
      <c r="H288" s="13">
        <f>IF(OR(E288="",F288=""),"",ROUND((F288-E288)*24-G288/60,2))</f>
        <v/>
      </c>
      <c r="I288" s="6">
        <f>IF(H288="","",IF(H288&gt;8,"Yes",""))</f>
        <v/>
      </c>
      <c r="J288" s="6" t="n"/>
    </row>
    <row r="289">
      <c r="A289" s="8" t="n">
        <v>284</v>
      </c>
      <c r="B289" s="8" t="n"/>
      <c r="C289" s="14" t="n"/>
      <c r="D289" s="8" t="n"/>
      <c r="E289" s="15" t="n"/>
      <c r="F289" s="15" t="n"/>
      <c r="G289" s="8" t="n"/>
      <c r="H289" s="16">
        <f>IF(OR(E289="",F289=""),"",ROUND((F289-E289)*24-G289/60,2))</f>
        <v/>
      </c>
      <c r="I289" s="8">
        <f>IF(H289="","",IF(H289&gt;8,"Yes",""))</f>
        <v/>
      </c>
      <c r="J289" s="8" t="n"/>
    </row>
    <row r="290">
      <c r="A290" s="6" t="n">
        <v>285</v>
      </c>
      <c r="B290" s="6" t="n"/>
      <c r="C290" s="11" t="n"/>
      <c r="D290" s="6" t="n"/>
      <c r="E290" s="12" t="n"/>
      <c r="F290" s="12" t="n"/>
      <c r="G290" s="6" t="n"/>
      <c r="H290" s="13">
        <f>IF(OR(E290="",F290=""),"",ROUND((F290-E290)*24-G290/60,2))</f>
        <v/>
      </c>
      <c r="I290" s="6">
        <f>IF(H290="","",IF(H290&gt;8,"Yes",""))</f>
        <v/>
      </c>
      <c r="J290" s="6" t="n"/>
    </row>
    <row r="291">
      <c r="A291" s="8" t="n">
        <v>286</v>
      </c>
      <c r="B291" s="8" t="n"/>
      <c r="C291" s="14" t="n"/>
      <c r="D291" s="8" t="n"/>
      <c r="E291" s="15" t="n"/>
      <c r="F291" s="15" t="n"/>
      <c r="G291" s="8" t="n"/>
      <c r="H291" s="16">
        <f>IF(OR(E291="",F291=""),"",ROUND((F291-E291)*24-G291/60,2))</f>
        <v/>
      </c>
      <c r="I291" s="8">
        <f>IF(H291="","",IF(H291&gt;8,"Yes",""))</f>
        <v/>
      </c>
      <c r="J291" s="8" t="n"/>
    </row>
    <row r="292">
      <c r="A292" s="6" t="n">
        <v>287</v>
      </c>
      <c r="B292" s="6" t="n"/>
      <c r="C292" s="11" t="n"/>
      <c r="D292" s="6" t="n"/>
      <c r="E292" s="12" t="n"/>
      <c r="F292" s="12" t="n"/>
      <c r="G292" s="6" t="n"/>
      <c r="H292" s="13">
        <f>IF(OR(E292="",F292=""),"",ROUND((F292-E292)*24-G292/60,2))</f>
        <v/>
      </c>
      <c r="I292" s="6">
        <f>IF(H292="","",IF(H292&gt;8,"Yes",""))</f>
        <v/>
      </c>
      <c r="J292" s="6" t="n"/>
    </row>
    <row r="293">
      <c r="A293" s="8" t="n">
        <v>288</v>
      </c>
      <c r="B293" s="8" t="n"/>
      <c r="C293" s="14" t="n"/>
      <c r="D293" s="8" t="n"/>
      <c r="E293" s="15" t="n"/>
      <c r="F293" s="15" t="n"/>
      <c r="G293" s="8" t="n"/>
      <c r="H293" s="16">
        <f>IF(OR(E293="",F293=""),"",ROUND((F293-E293)*24-G293/60,2))</f>
        <v/>
      </c>
      <c r="I293" s="8">
        <f>IF(H293="","",IF(H293&gt;8,"Yes",""))</f>
        <v/>
      </c>
      <c r="J293" s="8" t="n"/>
    </row>
    <row r="294">
      <c r="A294" s="6" t="n">
        <v>289</v>
      </c>
      <c r="B294" s="6" t="n"/>
      <c r="C294" s="11" t="n"/>
      <c r="D294" s="6" t="n"/>
      <c r="E294" s="12" t="n"/>
      <c r="F294" s="12" t="n"/>
      <c r="G294" s="6" t="n"/>
      <c r="H294" s="13">
        <f>IF(OR(E294="",F294=""),"",ROUND((F294-E294)*24-G294/60,2))</f>
        <v/>
      </c>
      <c r="I294" s="6">
        <f>IF(H294="","",IF(H294&gt;8,"Yes",""))</f>
        <v/>
      </c>
      <c r="J294" s="6" t="n"/>
    </row>
    <row r="295">
      <c r="A295" s="8" t="n">
        <v>290</v>
      </c>
      <c r="B295" s="8" t="n"/>
      <c r="C295" s="14" t="n"/>
      <c r="D295" s="8" t="n"/>
      <c r="E295" s="15" t="n"/>
      <c r="F295" s="15" t="n"/>
      <c r="G295" s="8" t="n"/>
      <c r="H295" s="16">
        <f>IF(OR(E295="",F295=""),"",ROUND((F295-E295)*24-G295/60,2))</f>
        <v/>
      </c>
      <c r="I295" s="8">
        <f>IF(H295="","",IF(H295&gt;8,"Yes",""))</f>
        <v/>
      </c>
      <c r="J295" s="8" t="n"/>
    </row>
    <row r="296">
      <c r="A296" s="6" t="n">
        <v>291</v>
      </c>
      <c r="B296" s="6" t="n"/>
      <c r="C296" s="11" t="n"/>
      <c r="D296" s="6" t="n"/>
      <c r="E296" s="12" t="n"/>
      <c r="F296" s="12" t="n"/>
      <c r="G296" s="6" t="n"/>
      <c r="H296" s="13">
        <f>IF(OR(E296="",F296=""),"",ROUND((F296-E296)*24-G296/60,2))</f>
        <v/>
      </c>
      <c r="I296" s="6">
        <f>IF(H296="","",IF(H296&gt;8,"Yes",""))</f>
        <v/>
      </c>
      <c r="J296" s="6" t="n"/>
    </row>
    <row r="297">
      <c r="A297" s="8" t="n">
        <v>292</v>
      </c>
      <c r="B297" s="8" t="n"/>
      <c r="C297" s="14" t="n"/>
      <c r="D297" s="8" t="n"/>
      <c r="E297" s="15" t="n"/>
      <c r="F297" s="15" t="n"/>
      <c r="G297" s="8" t="n"/>
      <c r="H297" s="16">
        <f>IF(OR(E297="",F297=""),"",ROUND((F297-E297)*24-G297/60,2))</f>
        <v/>
      </c>
      <c r="I297" s="8">
        <f>IF(H297="","",IF(H297&gt;8,"Yes",""))</f>
        <v/>
      </c>
      <c r="J297" s="8" t="n"/>
    </row>
    <row r="298">
      <c r="A298" s="6" t="n">
        <v>293</v>
      </c>
      <c r="B298" s="6" t="n"/>
      <c r="C298" s="11" t="n"/>
      <c r="D298" s="6" t="n"/>
      <c r="E298" s="12" t="n"/>
      <c r="F298" s="12" t="n"/>
      <c r="G298" s="6" t="n"/>
      <c r="H298" s="13">
        <f>IF(OR(E298="",F298=""),"",ROUND((F298-E298)*24-G298/60,2))</f>
        <v/>
      </c>
      <c r="I298" s="6">
        <f>IF(H298="","",IF(H298&gt;8,"Yes",""))</f>
        <v/>
      </c>
      <c r="J298" s="6" t="n"/>
    </row>
    <row r="299">
      <c r="A299" s="8" t="n">
        <v>294</v>
      </c>
      <c r="B299" s="8" t="n"/>
      <c r="C299" s="14" t="n"/>
      <c r="D299" s="8" t="n"/>
      <c r="E299" s="15" t="n"/>
      <c r="F299" s="15" t="n"/>
      <c r="G299" s="8" t="n"/>
      <c r="H299" s="16">
        <f>IF(OR(E299="",F299=""),"",ROUND((F299-E299)*24-G299/60,2))</f>
        <v/>
      </c>
      <c r="I299" s="8">
        <f>IF(H299="","",IF(H299&gt;8,"Yes",""))</f>
        <v/>
      </c>
      <c r="J299" s="8" t="n"/>
    </row>
    <row r="300">
      <c r="A300" s="6" t="n">
        <v>295</v>
      </c>
      <c r="B300" s="6" t="n"/>
      <c r="C300" s="11" t="n"/>
      <c r="D300" s="6" t="n"/>
      <c r="E300" s="12" t="n"/>
      <c r="F300" s="12" t="n"/>
      <c r="G300" s="6" t="n"/>
      <c r="H300" s="13">
        <f>IF(OR(E300="",F300=""),"",ROUND((F300-E300)*24-G300/60,2))</f>
        <v/>
      </c>
      <c r="I300" s="6">
        <f>IF(H300="","",IF(H300&gt;8,"Yes",""))</f>
        <v/>
      </c>
      <c r="J300" s="6" t="n"/>
    </row>
  </sheetData>
  <conditionalFormatting sqref="I6:I300">
    <cfRule type="expression" priority="1" dxfId="0">
      <formula>I6="Yes"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12" customWidth="1" min="4" max="4"/>
    <col width="24" customWidth="1" min="5" max="5"/>
    <col width="20" customWidth="1" min="6" max="6"/>
  </cols>
  <sheetData>
    <row r="1" ht="30" customHeight="1">
      <c r="A1" s="5" t="inlineStr">
        <is>
          <t>Team member</t>
        </is>
      </c>
      <c r="B1" s="5" t="inlineStr">
        <is>
          <t>Week commencing</t>
        </is>
      </c>
      <c r="C1" s="5" t="inlineStr">
        <is>
          <t>Paid hours</t>
        </is>
      </c>
      <c r="D1" s="5" t="inlineStr">
        <is>
          <t>Days worked</t>
        </is>
      </c>
      <c r="E1" s="5" t="inlineStr">
        <is>
          <t>Rest breaks due (10 min paid)</t>
        </is>
      </c>
      <c r="F1" s="5" t="inlineStr">
        <is>
          <t>Meal breaks due (30 min)</t>
        </is>
      </c>
    </row>
    <row r="2">
      <c r="A2" s="6" t="n"/>
      <c r="B2" s="11" t="n"/>
      <c r="C2" s="13">
        <f>IF(A2="","",SUMPRODUCT((Timesheet!$B$6:$B$300=A2)*(Timesheet!$C$6:$C$300&gt;=B2)*(Timesheet!$C$6:$C$300&lt;B2+7)*Timesheet!$H$6:$H$300))</f>
        <v/>
      </c>
      <c r="D2" s="6">
        <f>IF(A2="","",SUMPRODUCT((Timesheet!$B$6:$B$300=A2)*(Timesheet!$C$6:$C$300&gt;=B2)*(Timesheet!$C$6:$C$300&lt;B2+7)*(Timesheet!$H$6:$H$300&gt;0)))</f>
        <v/>
      </c>
      <c r="E2" s="6" t="n"/>
      <c r="F2" s="6" t="n"/>
    </row>
    <row r="3">
      <c r="A3" s="8" t="n"/>
      <c r="B3" s="14" t="n"/>
      <c r="C3" s="16">
        <f>IF(A3="","",SUMPRODUCT((Timesheet!$B$6:$B$300=A3)*(Timesheet!$C$6:$C$300&gt;=B3)*(Timesheet!$C$6:$C$300&lt;B3+7)*Timesheet!$H$6:$H$300))</f>
        <v/>
      </c>
      <c r="D3" s="8">
        <f>IF(A3="","",SUMPRODUCT((Timesheet!$B$6:$B$300=A3)*(Timesheet!$C$6:$C$300&gt;=B3)*(Timesheet!$C$6:$C$300&lt;B3+7)*(Timesheet!$H$6:$H$300&gt;0)))</f>
        <v/>
      </c>
      <c r="E3" s="8" t="n"/>
      <c r="F3" s="8" t="n"/>
    </row>
    <row r="4">
      <c r="A4" s="6" t="n"/>
      <c r="B4" s="11" t="n"/>
      <c r="C4" s="13">
        <f>IF(A4="","",SUMPRODUCT((Timesheet!$B$6:$B$300=A4)*(Timesheet!$C$6:$C$300&gt;=B4)*(Timesheet!$C$6:$C$300&lt;B4+7)*Timesheet!$H$6:$H$300))</f>
        <v/>
      </c>
      <c r="D4" s="6">
        <f>IF(A4="","",SUMPRODUCT((Timesheet!$B$6:$B$300=A4)*(Timesheet!$C$6:$C$300&gt;=B4)*(Timesheet!$C$6:$C$300&lt;B4+7)*(Timesheet!$H$6:$H$300&gt;0)))</f>
        <v/>
      </c>
      <c r="E4" s="6" t="n"/>
      <c r="F4" s="6" t="n"/>
    </row>
    <row r="5">
      <c r="A5" s="8" t="n"/>
      <c r="B5" s="14" t="n"/>
      <c r="C5" s="16">
        <f>IF(A5="","",SUMPRODUCT((Timesheet!$B$6:$B$300=A5)*(Timesheet!$C$6:$C$300&gt;=B5)*(Timesheet!$C$6:$C$300&lt;B5+7)*Timesheet!$H$6:$H$300))</f>
        <v/>
      </c>
      <c r="D5" s="8">
        <f>IF(A5="","",SUMPRODUCT((Timesheet!$B$6:$B$300=A5)*(Timesheet!$C$6:$C$300&gt;=B5)*(Timesheet!$C$6:$C$300&lt;B5+7)*(Timesheet!$H$6:$H$300&gt;0)))</f>
        <v/>
      </c>
      <c r="E5" s="8" t="n"/>
      <c r="F5" s="8" t="n"/>
    </row>
    <row r="6">
      <c r="A6" s="6" t="n"/>
      <c r="B6" s="11" t="n"/>
      <c r="C6" s="13">
        <f>IF(A6="","",SUMPRODUCT((Timesheet!$B$6:$B$300=A6)*(Timesheet!$C$6:$C$300&gt;=B6)*(Timesheet!$C$6:$C$300&lt;B6+7)*Timesheet!$H$6:$H$300))</f>
        <v/>
      </c>
      <c r="D6" s="6">
        <f>IF(A6="","",SUMPRODUCT((Timesheet!$B$6:$B$300=A6)*(Timesheet!$C$6:$C$300&gt;=B6)*(Timesheet!$C$6:$C$300&lt;B6+7)*(Timesheet!$H$6:$H$300&gt;0)))</f>
        <v/>
      </c>
      <c r="E6" s="6" t="n"/>
      <c r="F6" s="6" t="n"/>
    </row>
    <row r="7">
      <c r="A7" s="8" t="n"/>
      <c r="B7" s="14" t="n"/>
      <c r="C7" s="16">
        <f>IF(A7="","",SUMPRODUCT((Timesheet!$B$6:$B$300=A7)*(Timesheet!$C$6:$C$300&gt;=B7)*(Timesheet!$C$6:$C$300&lt;B7+7)*Timesheet!$H$6:$H$300))</f>
        <v/>
      </c>
      <c r="D7" s="8">
        <f>IF(A7="","",SUMPRODUCT((Timesheet!$B$6:$B$300=A7)*(Timesheet!$C$6:$C$300&gt;=B7)*(Timesheet!$C$6:$C$300&lt;B7+7)*(Timesheet!$H$6:$H$300&gt;0)))</f>
        <v/>
      </c>
      <c r="E7" s="8" t="n"/>
      <c r="F7" s="8" t="n"/>
    </row>
    <row r="8">
      <c r="A8" s="6" t="n"/>
      <c r="B8" s="11" t="n"/>
      <c r="C8" s="13">
        <f>IF(A8="","",SUMPRODUCT((Timesheet!$B$6:$B$300=A8)*(Timesheet!$C$6:$C$300&gt;=B8)*(Timesheet!$C$6:$C$300&lt;B8+7)*Timesheet!$H$6:$H$300))</f>
        <v/>
      </c>
      <c r="D8" s="6">
        <f>IF(A8="","",SUMPRODUCT((Timesheet!$B$6:$B$300=A8)*(Timesheet!$C$6:$C$300&gt;=B8)*(Timesheet!$C$6:$C$300&lt;B8+7)*(Timesheet!$H$6:$H$300&gt;0)))</f>
        <v/>
      </c>
      <c r="E8" s="6" t="n"/>
      <c r="F8" s="6" t="n"/>
    </row>
    <row r="9">
      <c r="A9" s="8" t="n"/>
      <c r="B9" s="14" t="n"/>
      <c r="C9" s="16">
        <f>IF(A9="","",SUMPRODUCT((Timesheet!$B$6:$B$300=A9)*(Timesheet!$C$6:$C$300&gt;=B9)*(Timesheet!$C$6:$C$300&lt;B9+7)*Timesheet!$H$6:$H$300))</f>
        <v/>
      </c>
      <c r="D9" s="8">
        <f>IF(A9="","",SUMPRODUCT((Timesheet!$B$6:$B$300=A9)*(Timesheet!$C$6:$C$300&gt;=B9)*(Timesheet!$C$6:$C$300&lt;B9+7)*(Timesheet!$H$6:$H$300&gt;0)))</f>
        <v/>
      </c>
      <c r="E9" s="8" t="n"/>
      <c r="F9" s="8" t="n"/>
    </row>
    <row r="10">
      <c r="A10" s="6" t="n"/>
      <c r="B10" s="11" t="n"/>
      <c r="C10" s="13">
        <f>IF(A10="","",SUMPRODUCT((Timesheet!$B$6:$B$300=A10)*(Timesheet!$C$6:$C$300&gt;=B10)*(Timesheet!$C$6:$C$300&lt;B10+7)*Timesheet!$H$6:$H$300))</f>
        <v/>
      </c>
      <c r="D10" s="6">
        <f>IF(A10="","",SUMPRODUCT((Timesheet!$B$6:$B$300=A10)*(Timesheet!$C$6:$C$300&gt;=B10)*(Timesheet!$C$6:$C$300&lt;B10+7)*(Timesheet!$H$6:$H$300&gt;0)))</f>
        <v/>
      </c>
      <c r="E10" s="6" t="n"/>
      <c r="F10" s="6" t="n"/>
    </row>
    <row r="11">
      <c r="A11" s="8" t="n"/>
      <c r="B11" s="14" t="n"/>
      <c r="C11" s="16">
        <f>IF(A11="","",SUMPRODUCT((Timesheet!$B$6:$B$300=A11)*(Timesheet!$C$6:$C$300&gt;=B11)*(Timesheet!$C$6:$C$300&lt;B11+7)*Timesheet!$H$6:$H$300))</f>
        <v/>
      </c>
      <c r="D11" s="8">
        <f>IF(A11="","",SUMPRODUCT((Timesheet!$B$6:$B$300=A11)*(Timesheet!$C$6:$C$300&gt;=B11)*(Timesheet!$C$6:$C$300&lt;B11+7)*(Timesheet!$H$6:$H$300&gt;0)))</f>
        <v/>
      </c>
      <c r="E11" s="8" t="n"/>
      <c r="F11" s="8" t="n"/>
    </row>
    <row r="12">
      <c r="A12" s="6" t="n"/>
      <c r="B12" s="11" t="n"/>
      <c r="C12" s="13">
        <f>IF(A12="","",SUMPRODUCT((Timesheet!$B$6:$B$300=A12)*(Timesheet!$C$6:$C$300&gt;=B12)*(Timesheet!$C$6:$C$300&lt;B12+7)*Timesheet!$H$6:$H$300))</f>
        <v/>
      </c>
      <c r="D12" s="6">
        <f>IF(A12="","",SUMPRODUCT((Timesheet!$B$6:$B$300=A12)*(Timesheet!$C$6:$C$300&gt;=B12)*(Timesheet!$C$6:$C$300&lt;B12+7)*(Timesheet!$H$6:$H$300&gt;0)))</f>
        <v/>
      </c>
      <c r="E12" s="6" t="n"/>
      <c r="F12" s="6" t="n"/>
    </row>
    <row r="13">
      <c r="A13" s="8" t="n"/>
      <c r="B13" s="14" t="n"/>
      <c r="C13" s="16">
        <f>IF(A13="","",SUMPRODUCT((Timesheet!$B$6:$B$300=A13)*(Timesheet!$C$6:$C$300&gt;=B13)*(Timesheet!$C$6:$C$300&lt;B13+7)*Timesheet!$H$6:$H$300))</f>
        <v/>
      </c>
      <c r="D13" s="8">
        <f>IF(A13="","",SUMPRODUCT((Timesheet!$B$6:$B$300=A13)*(Timesheet!$C$6:$C$300&gt;=B13)*(Timesheet!$C$6:$C$300&lt;B13+7)*(Timesheet!$H$6:$H$300&gt;0)))</f>
        <v/>
      </c>
      <c r="E13" s="8" t="n"/>
      <c r="F13" s="8" t="n"/>
    </row>
    <row r="14">
      <c r="A14" s="6" t="n"/>
      <c r="B14" s="11" t="n"/>
      <c r="C14" s="13">
        <f>IF(A14="","",SUMPRODUCT((Timesheet!$B$6:$B$300=A14)*(Timesheet!$C$6:$C$300&gt;=B14)*(Timesheet!$C$6:$C$300&lt;B14+7)*Timesheet!$H$6:$H$300))</f>
        <v/>
      </c>
      <c r="D14" s="6">
        <f>IF(A14="","",SUMPRODUCT((Timesheet!$B$6:$B$300=A14)*(Timesheet!$C$6:$C$300&gt;=B14)*(Timesheet!$C$6:$C$300&lt;B14+7)*(Timesheet!$H$6:$H$300&gt;0)))</f>
        <v/>
      </c>
      <c r="E14" s="6" t="n"/>
      <c r="F14" s="6" t="n"/>
    </row>
    <row r="15">
      <c r="A15" s="8" t="n"/>
      <c r="B15" s="14" t="n"/>
      <c r="C15" s="16">
        <f>IF(A15="","",SUMPRODUCT((Timesheet!$B$6:$B$300=A15)*(Timesheet!$C$6:$C$300&gt;=B15)*(Timesheet!$C$6:$C$300&lt;B15+7)*Timesheet!$H$6:$H$300))</f>
        <v/>
      </c>
      <c r="D15" s="8">
        <f>IF(A15="","",SUMPRODUCT((Timesheet!$B$6:$B$300=A15)*(Timesheet!$C$6:$C$300&gt;=B15)*(Timesheet!$C$6:$C$300&lt;B15+7)*(Timesheet!$H$6:$H$300&gt;0)))</f>
        <v/>
      </c>
      <c r="E15" s="8" t="n"/>
      <c r="F15" s="8" t="n"/>
    </row>
    <row r="16">
      <c r="A16" s="6" t="n"/>
      <c r="B16" s="11" t="n"/>
      <c r="C16" s="13">
        <f>IF(A16="","",SUMPRODUCT((Timesheet!$B$6:$B$300=A16)*(Timesheet!$C$6:$C$300&gt;=B16)*(Timesheet!$C$6:$C$300&lt;B16+7)*Timesheet!$H$6:$H$300))</f>
        <v/>
      </c>
      <c r="D16" s="6">
        <f>IF(A16="","",SUMPRODUCT((Timesheet!$B$6:$B$300=A16)*(Timesheet!$C$6:$C$300&gt;=B16)*(Timesheet!$C$6:$C$300&lt;B16+7)*(Timesheet!$H$6:$H$300&gt;0)))</f>
        <v/>
      </c>
      <c r="E16" s="6" t="n"/>
      <c r="F16" s="6" t="n"/>
    </row>
    <row r="17">
      <c r="A17" s="8" t="n"/>
      <c r="B17" s="14" t="n"/>
      <c r="C17" s="16">
        <f>IF(A17="","",SUMPRODUCT((Timesheet!$B$6:$B$300=A17)*(Timesheet!$C$6:$C$300&gt;=B17)*(Timesheet!$C$6:$C$300&lt;B17+7)*Timesheet!$H$6:$H$300))</f>
        <v/>
      </c>
      <c r="D17" s="8">
        <f>IF(A17="","",SUMPRODUCT((Timesheet!$B$6:$B$300=A17)*(Timesheet!$C$6:$C$300&gt;=B17)*(Timesheet!$C$6:$C$300&lt;B17+7)*(Timesheet!$H$6:$H$300&gt;0)))</f>
        <v/>
      </c>
      <c r="E17" s="8" t="n"/>
      <c r="F17" s="8" t="n"/>
    </row>
    <row r="18">
      <c r="A18" s="6" t="n"/>
      <c r="B18" s="11" t="n"/>
      <c r="C18" s="13">
        <f>IF(A18="","",SUMPRODUCT((Timesheet!$B$6:$B$300=A18)*(Timesheet!$C$6:$C$300&gt;=B18)*(Timesheet!$C$6:$C$300&lt;B18+7)*Timesheet!$H$6:$H$300))</f>
        <v/>
      </c>
      <c r="D18" s="6">
        <f>IF(A18="","",SUMPRODUCT((Timesheet!$B$6:$B$300=A18)*(Timesheet!$C$6:$C$300&gt;=B18)*(Timesheet!$C$6:$C$300&lt;B18+7)*(Timesheet!$H$6:$H$300&gt;0)))</f>
        <v/>
      </c>
      <c r="E18" s="6" t="n"/>
      <c r="F18" s="6" t="n"/>
    </row>
    <row r="19">
      <c r="A19" s="8" t="n"/>
      <c r="B19" s="14" t="n"/>
      <c r="C19" s="16">
        <f>IF(A19="","",SUMPRODUCT((Timesheet!$B$6:$B$300=A19)*(Timesheet!$C$6:$C$300&gt;=B19)*(Timesheet!$C$6:$C$300&lt;B19+7)*Timesheet!$H$6:$H$300))</f>
        <v/>
      </c>
      <c r="D19" s="8">
        <f>IF(A19="","",SUMPRODUCT((Timesheet!$B$6:$B$300=A19)*(Timesheet!$C$6:$C$300&gt;=B19)*(Timesheet!$C$6:$C$300&lt;B19+7)*(Timesheet!$H$6:$H$300&gt;0)))</f>
        <v/>
      </c>
      <c r="E19" s="8" t="n"/>
      <c r="F19" s="8" t="n"/>
    </row>
    <row r="20">
      <c r="A20" s="6" t="n"/>
      <c r="B20" s="11" t="n"/>
      <c r="C20" s="13">
        <f>IF(A20="","",SUMPRODUCT((Timesheet!$B$6:$B$300=A20)*(Timesheet!$C$6:$C$300&gt;=B20)*(Timesheet!$C$6:$C$300&lt;B20+7)*Timesheet!$H$6:$H$300))</f>
        <v/>
      </c>
      <c r="D20" s="6">
        <f>IF(A20="","",SUMPRODUCT((Timesheet!$B$6:$B$300=A20)*(Timesheet!$C$6:$C$300&gt;=B20)*(Timesheet!$C$6:$C$300&lt;B20+7)*(Timesheet!$H$6:$H$300&gt;0)))</f>
        <v/>
      </c>
      <c r="E20" s="6" t="n"/>
      <c r="F20" s="6" t="n"/>
    </row>
    <row r="21">
      <c r="A21" s="8" t="n"/>
      <c r="B21" s="14" t="n"/>
      <c r="C21" s="16">
        <f>IF(A21="","",SUMPRODUCT((Timesheet!$B$6:$B$300=A21)*(Timesheet!$C$6:$C$300&gt;=B21)*(Timesheet!$C$6:$C$300&lt;B21+7)*Timesheet!$H$6:$H$300))</f>
        <v/>
      </c>
      <c r="D21" s="8">
        <f>IF(A21="","",SUMPRODUCT((Timesheet!$B$6:$B$300=A21)*(Timesheet!$C$6:$C$300&gt;=B21)*(Timesheet!$C$6:$C$300&lt;B21+7)*(Timesheet!$H$6:$H$300&gt;0)))</f>
        <v/>
      </c>
      <c r="E21" s="8" t="n"/>
      <c r="F21" s="8" t="n"/>
    </row>
    <row r="23">
      <c r="A23" s="10" t="inlineStr">
        <is>
          <t>Breaks per shift (Employment Relations Act 2000, Part 6D): 2 to 4 hours one 10-min paid rest break; 4 to 6 hours one rest break and one 30-min meal break; 6 to 8 hours two rest breaks and one meal break. Fill the last two columns from the roster.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workbook</t>
        </is>
      </c>
    </row>
    <row r="2">
      <c r="A2" s="18" t="inlineStr">
        <is>
          <t>1. Roster: set the Monday date once; day headers follow. Type site code and times in each cell. Send it Friday for the following week; changes after that go through one named person.</t>
        </is>
      </c>
    </row>
    <row r="3">
      <c r="A3" s="18" t="inlineStr">
        <is>
          <t>2. Timesheet: one row per site visit per person per day. Paid hours calculate from start, finish and unpaid break. Shifts over 8 hours flag amber so overtime or an extra break is not missed.</t>
        </is>
      </c>
    </row>
    <row r="4">
      <c r="A4" s="18" t="inlineStr">
        <is>
          <t>3. Weekly totals: list each person and the week; hours and days pull from the timesheet. Use it to run payroll and to check breaks were rostered.</t>
        </is>
      </c>
    </row>
    <row r="5">
      <c r="A5" s="18" t="inlineStr">
        <is>
          <t>4. Keep every week's file for 6 years: it is the wages and time record under s 130 of the Employment Relations Act 2000 and feeds the holiday and leave record under s 81 of the Holidays Act 2003. Checked on employment.govt.nz 9 October 2026.</t>
        </is>
      </c>
    </row>
    <row r="6">
      <c r="A6" s="18" t="inlineStr">
        <is>
          <t>5. Employees must be paid at least the minimum wage ($23.95 an hour from 1 April 2026) for every hour worked, including travel between sites during a shift.</t>
        </is>
      </c>
    </row>
    <row r="7">
      <c r="A7" s="18" t="inlineStr"/>
    </row>
    <row r="8">
      <c r="A8" s="18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2026-10-09T05:14:34Z</dcterms:created>
  <dcterms:modified xmlns:dcterms="http://purl.org/dc/terms/" xmlns:xsi="http://www.w3.org/2001/XMLSchema-instance" xsi:type="dcterms:W3CDTF">2026-10-09T05:14:34Z</dcterms:modified>
</cp:coreProperties>
</file>