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onciliation" sheetId="1" state="visible" r:id="rId1"/>
    <sheet xmlns:r="http://schemas.openxmlformats.org/officeDocument/2006/relationships" name="Outstanding items" sheetId="2" state="visible" r:id="rId2"/>
    <sheet xmlns:r="http://schemas.openxmlformats.org/officeDocument/2006/relationships" name="Monthly checklist" sheetId="3" state="visible" r:id="rId3"/>
    <sheet xmlns:r="http://schemas.openxmlformats.org/officeDocument/2006/relationships" name="How to use" sheetId="4" state="visible" r:id="rId4"/>
  </sheets>
  <definedNames/>
  <calcPr calcId="124519" fullCalcOnLoad="1"/>
</workbook>
</file>

<file path=xl/styles.xml><?xml version="1.0" encoding="utf-8"?>
<styleSheet xmlns="http://schemas.openxmlformats.org/spreadsheetml/2006/main">
  <numFmts count="2">
    <numFmt numFmtId="164" formatCode="DD MMM YYYY"/>
    <numFmt numFmtId="165" formatCode="#,##0.00;[Red]-#,##0.00"/>
  </numFmts>
  <fonts count="9">
    <font>
      <name val="Calibri"/>
      <family val="2"/>
      <color theme="1"/>
      <sz val="11"/>
      <scheme val="minor"/>
    </font>
    <font>
      <name val="Helvetica"/>
      <b val="1"/>
      <color rgb="00122A54"/>
      <sz val="16"/>
    </font>
    <font>
      <name val="Helvetica"/>
      <b val="1"/>
    </font>
    <font>
      <name val="Helvetica"/>
      <b val="1"/>
      <color rgb="001F81F9"/>
    </font>
    <font>
      <name val="Helvetica"/>
    </font>
    <font>
      <name val="Helvetica"/>
      <i val="1"/>
      <color rgb="005A6B85"/>
    </font>
    <font>
      <name val="Helvetica"/>
      <b val="1"/>
      <color rgb="00FFFFFF"/>
    </font>
    <font>
      <name val="Helvetica"/>
      <b val="1"/>
      <color rgb="00122A54"/>
      <sz val="13"/>
    </font>
    <font>
      <name val="Helvetica"/>
      <color rgb="000E1F3D"/>
      <sz val="11"/>
    </font>
  </fonts>
  <fills count="4">
    <fill>
      <patternFill/>
    </fill>
    <fill>
      <patternFill patternType="gray125"/>
    </fill>
    <fill>
      <patternFill patternType="solid">
        <fgColor rgb="00EEF2F8"/>
      </patternFill>
    </fill>
    <fill>
      <patternFill patternType="solid">
        <fgColor rgb="00122A54"/>
      </patternFill>
    </fill>
  </fills>
  <borders count="5">
    <border>
      <left/>
      <right/>
      <top/>
      <bottom/>
      <diagonal/>
    </border>
    <border>
      <left style="thin">
        <color rgb="00D8E0EC"/>
      </left>
      <right style="thin">
        <color rgb="00D8E0EC"/>
      </right>
      <top style="thin">
        <color rgb="00D8E0EC"/>
      </top>
      <bottom style="thin">
        <color rgb="00D8E0EC"/>
      </bottom>
    </border>
    <border>
      <left/>
      <right/>
      <top style="thin">
        <color rgb="00D8E0EC"/>
      </top>
      <bottom/>
      <diagonal/>
    </border>
    <border>
      <left/>
      <right style="thin">
        <color rgb="00D8E0EC"/>
      </right>
      <top style="thin">
        <color rgb="00D8E0EC"/>
      </top>
      <bottom/>
      <diagonal/>
    </border>
    <border>
      <left/>
      <right style="thin">
        <color rgb="00D8E0EC"/>
      </right>
      <top style="thin">
        <color rgb="00D8E0EC"/>
      </top>
      <bottom style="thin">
        <color rgb="00D8E0EC"/>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0" fillId="0" borderId="1" pivotButton="0" quotePrefix="0" xfId="0"/>
    <xf numFmtId="164" fontId="0" fillId="0" borderId="1" pivotButton="0" quotePrefix="0" xfId="0"/>
    <xf numFmtId="0" fontId="3" fillId="0" borderId="0" pivotButton="0" quotePrefix="0" xfId="0"/>
    <xf numFmtId="0" fontId="4" fillId="0" borderId="1" pivotButton="0" quotePrefix="0" xfId="0"/>
    <xf numFmtId="165" fontId="0" fillId="2" borderId="1" pivotButton="0" quotePrefix="0" xfId="0"/>
    <xf numFmtId="165" fontId="0" fillId="0" borderId="1" pivotButton="0" quotePrefix="0" xfId="0"/>
    <xf numFmtId="0" fontId="2" fillId="0" borderId="1" pivotButton="0" quotePrefix="0" xfId="0"/>
    <xf numFmtId="165" fontId="2" fillId="0" borderId="1" pivotButton="0" quotePrefix="0" xfId="0"/>
    <xf numFmtId="49" fontId="2" fillId="0" borderId="1" pivotButton="0" quotePrefix="0" xfId="0"/>
    <xf numFmtId="0" fontId="0" fillId="0" borderId="4" pivotButton="0" quotePrefix="0" xfId="0"/>
    <xf numFmtId="0" fontId="5" fillId="0" borderId="0" pivotButton="0" quotePrefix="0" xfId="0"/>
    <xf numFmtId="0" fontId="6" fillId="3" borderId="1" applyAlignment="1" pivotButton="0" quotePrefix="0" xfId="0">
      <alignment vertical="top" wrapText="1"/>
    </xf>
    <xf numFmtId="0" fontId="4" fillId="0" borderId="1" applyAlignment="1" pivotButton="0" quotePrefix="0" xfId="0">
      <alignment vertical="top" wrapText="1"/>
    </xf>
    <xf numFmtId="164" fontId="4" fillId="0" borderId="1" applyAlignment="1" pivotButton="0" quotePrefix="0" xfId="0">
      <alignment vertical="top" wrapText="1"/>
    </xf>
    <xf numFmtId="4" fontId="4" fillId="0" borderId="1" applyAlignment="1" pivotButton="0" quotePrefix="0" xfId="0">
      <alignment vertical="top" wrapText="1"/>
    </xf>
    <xf numFmtId="4" fontId="0" fillId="0" borderId="0" pivotButton="0" quotePrefix="0" xfId="0"/>
    <xf numFmtId="0" fontId="4" fillId="2" borderId="1" applyAlignment="1" pivotButton="0" quotePrefix="0" xfId="0">
      <alignment vertical="top" wrapText="1"/>
    </xf>
    <xf numFmtId="164" fontId="4" fillId="2" borderId="1" applyAlignment="1" pivotButton="0" quotePrefix="0" xfId="0">
      <alignment vertical="top" wrapText="1"/>
    </xf>
    <xf numFmtId="4" fontId="4" fillId="2" borderId="1"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3">
    <dxf>
      <fill>
        <patternFill patternType="solid">
          <fgColor rgb="00FBE3E3"/>
        </patternFill>
      </fill>
    </dxf>
    <dxf>
      <fill>
        <patternFill patternType="solid">
          <fgColor rgb="00DDF3E4"/>
        </patternFill>
      </fill>
    </dxf>
    <dxf>
      <fill>
        <patternFill patternType="solid">
          <f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70" customWidth="1" min="1" max="1"/>
    <col width="22" customWidth="1" min="2" max="2"/>
  </cols>
  <sheetData>
    <row r="1">
      <c r="A1" s="1" t="inlineStr">
        <is>
          <t>Monthly bank reconciliation</t>
        </is>
      </c>
    </row>
    <row r="3">
      <c r="A3" s="2" t="inlineStr">
        <is>
          <t>Business</t>
        </is>
      </c>
      <c r="B3" s="3" t="n"/>
    </row>
    <row r="4">
      <c r="A4" s="2" t="inlineStr">
        <is>
          <t>Bank account</t>
        </is>
      </c>
      <c r="B4" s="3" t="n"/>
    </row>
    <row r="5">
      <c r="A5" s="2" t="inlineStr">
        <is>
          <t>Month ending</t>
        </is>
      </c>
      <c r="B5" s="4" t="n"/>
    </row>
    <row r="6">
      <c r="A6" s="2" t="inlineStr">
        <is>
          <t>Prepared by</t>
        </is>
      </c>
      <c r="B6" s="3" t="n"/>
    </row>
    <row r="7">
      <c r="A7" s="2" t="inlineStr">
        <is>
          <t>Reviewed by</t>
        </is>
      </c>
      <c r="B7" s="3" t="n"/>
    </row>
    <row r="9">
      <c r="A9" s="5" t="inlineStr">
        <is>
          <t>BANK SIDE</t>
        </is>
      </c>
    </row>
    <row r="10">
      <c r="A10" s="6" t="inlineStr">
        <is>
          <t>Closing balance per bank statement</t>
        </is>
      </c>
      <c r="B10" s="7" t="n"/>
    </row>
    <row r="11">
      <c r="A11" s="6" t="inlineStr">
        <is>
          <t>Add: deposits in transit (banked, not yet on the statement)</t>
        </is>
      </c>
      <c r="B11" s="8">
        <f>'Outstanding items'!H2</f>
        <v/>
      </c>
    </row>
    <row r="12">
      <c r="A12" s="6" t="inlineStr">
        <is>
          <t>Less: unpresented payments (paid, not yet on the statement)</t>
        </is>
      </c>
      <c r="B12" s="8">
        <f>'Outstanding items'!H3</f>
        <v/>
      </c>
    </row>
    <row r="13">
      <c r="A13" s="9" t="inlineStr">
        <is>
          <t>Adjusted bank balance</t>
        </is>
      </c>
      <c r="B13" s="10">
        <f>B10+B11-B12</f>
        <v/>
      </c>
    </row>
    <row r="15">
      <c r="A15" s="5" t="inlineStr">
        <is>
          <t>BOOKS SIDE</t>
        </is>
      </c>
    </row>
    <row r="16">
      <c r="A16" s="6" t="inlineStr">
        <is>
          <t>Closing balance per ledger (Xero, MYOB, other)</t>
        </is>
      </c>
      <c r="B16" s="7" t="n"/>
    </row>
    <row r="17">
      <c r="A17" s="6" t="inlineStr">
        <is>
          <t>Add: receipts on the statement not yet in the books (interest, direct credits)</t>
        </is>
      </c>
      <c r="B17" s="8">
        <f>'Outstanding items'!H4</f>
        <v/>
      </c>
    </row>
    <row r="18">
      <c r="A18" s="6" t="inlineStr">
        <is>
          <t>Less: payments on the statement not yet in the books (fees, direct debits)</t>
        </is>
      </c>
      <c r="B18" s="8">
        <f>'Outstanding items'!H5</f>
        <v/>
      </c>
    </row>
    <row r="19">
      <c r="A19" s="6" t="inlineStr">
        <is>
          <t>Less / add: errors found this month (describe in Notes)</t>
        </is>
      </c>
      <c r="B19" s="7" t="n"/>
    </row>
    <row r="20">
      <c r="A20" s="9" t="inlineStr">
        <is>
          <t>Adjusted book balance</t>
        </is>
      </c>
      <c r="B20" s="10">
        <f>B16+B17-B18+B19</f>
        <v/>
      </c>
    </row>
    <row r="22">
      <c r="A22" s="9" t="inlineStr">
        <is>
          <t>Difference (adjusted bank less adjusted books)</t>
        </is>
      </c>
      <c r="B22" s="10">
        <f>ROUND(B13-B20,2)</f>
        <v/>
      </c>
    </row>
    <row r="23">
      <c r="A23" s="9" t="inlineStr">
        <is>
          <t>Result</t>
        </is>
      </c>
      <c r="B23" s="11">
        <f>IF(ABS(B22)&lt;0.005,"Reconciled","Not reconciled: find the difference before closing the month")</f>
        <v/>
      </c>
    </row>
    <row r="25">
      <c r="A25" s="2" t="inlineStr">
        <is>
          <t>Notes (errors found, items queried, who was asked)</t>
        </is>
      </c>
    </row>
    <row r="26">
      <c r="A26" s="3" t="n"/>
      <c r="B26" s="12" t="n"/>
    </row>
    <row r="27">
      <c r="A27" s="3" t="n"/>
      <c r="B27" s="12" t="n"/>
    </row>
    <row r="28">
      <c r="A28" s="3" t="n"/>
      <c r="B28" s="12" t="n"/>
    </row>
    <row r="29">
      <c r="A29" s="3" t="n"/>
      <c r="B29" s="12" t="n"/>
    </row>
    <row r="31">
      <c r="A31" s="13" t="inlineStr">
        <is>
          <t>Shaded cells are inputs. Everything else calculates. Outstanding items are listed on the next sheet and feed rows 11, 12, 17 and 18 automatically.</t>
        </is>
      </c>
    </row>
  </sheetData>
  <mergeCells count="4">
    <mergeCell ref="A27:B27"/>
    <mergeCell ref="A26:B26"/>
    <mergeCell ref="A29:B29"/>
    <mergeCell ref="A28:B28"/>
  </mergeCells>
  <conditionalFormatting sqref="B22">
    <cfRule type="expression" priority="1" dxfId="0">
      <formula>ABS(B22)&gt;=0.005</formula>
    </cfRule>
  </conditionalFormatting>
  <conditionalFormatting sqref="B23">
    <cfRule type="expression" priority="2" dxfId="1">
      <formula>B23="Reconciled"</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0"/>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28" customWidth="1" min="4" max="4"/>
    <col width="14" customWidth="1" min="5" max="5"/>
    <col width="10" customWidth="1" min="6" max="6"/>
    <col width="16" customWidth="1" min="7" max="7"/>
    <col width="14" customWidth="1" min="8" max="8"/>
    <col width="40" customWidth="1" min="9" max="9"/>
  </cols>
  <sheetData>
    <row r="1" ht="30" customHeight="1">
      <c r="A1" s="14" t="inlineStr">
        <is>
          <t>Type</t>
        </is>
      </c>
      <c r="B1" s="14" t="inlineStr">
        <is>
          <t>Date</t>
        </is>
      </c>
      <c r="C1" s="14" t="inlineStr">
        <is>
          <t>Reference</t>
        </is>
      </c>
      <c r="D1" s="14" t="inlineStr">
        <is>
          <t>Payee or payer</t>
        </is>
      </c>
      <c r="E1" s="14" t="inlineStr">
        <is>
          <t>Amount</t>
        </is>
      </c>
      <c r="F1" s="14" t="inlineStr">
        <is>
          <t>Cleared</t>
        </is>
      </c>
      <c r="G1" s="14" t="inlineStr">
        <is>
          <t>Days outstanding</t>
        </is>
      </c>
    </row>
    <row r="2">
      <c r="A2" s="15" t="n"/>
      <c r="B2" s="16" t="n"/>
      <c r="C2" s="15" t="n"/>
      <c r="D2" s="15" t="n"/>
      <c r="E2" s="17" t="n"/>
      <c r="F2" s="15" t="inlineStr">
        <is>
          <t>No</t>
        </is>
      </c>
      <c r="G2" s="15">
        <f>IF(B2="","",IF(F2="Yes","",TODAY()-B2))</f>
        <v/>
      </c>
      <c r="H2" s="18">
        <f>SUMIFS(E:E,A:A,"Deposit in transit",F:F,"No")</f>
        <v/>
      </c>
      <c r="I2" s="2" t="inlineStr">
        <is>
          <t>Total: deposit in transit (not cleared)</t>
        </is>
      </c>
    </row>
    <row r="3">
      <c r="A3" s="19" t="n"/>
      <c r="B3" s="20" t="n"/>
      <c r="C3" s="19" t="n"/>
      <c r="D3" s="19" t="n"/>
      <c r="E3" s="21" t="n"/>
      <c r="F3" s="19" t="inlineStr">
        <is>
          <t>No</t>
        </is>
      </c>
      <c r="G3" s="19">
        <f>IF(B3="","",IF(F3="Yes","",TODAY()-B3))</f>
        <v/>
      </c>
      <c r="H3" s="18">
        <f>SUMIFS(E:E,A:A,"Unpresented payment",F:F,"No")</f>
        <v/>
      </c>
      <c r="I3" s="2" t="inlineStr">
        <is>
          <t>Total: unpresented payment (not cleared)</t>
        </is>
      </c>
    </row>
    <row r="4">
      <c r="A4" s="15" t="n"/>
      <c r="B4" s="16" t="n"/>
      <c r="C4" s="15" t="n"/>
      <c r="D4" s="15" t="n"/>
      <c r="E4" s="17" t="n"/>
      <c r="F4" s="15" t="inlineStr">
        <is>
          <t>No</t>
        </is>
      </c>
      <c r="G4" s="15">
        <f>IF(B4="","",IF(F4="Yes","",TODAY()-B4))</f>
        <v/>
      </c>
      <c r="H4" s="18">
        <f>SUMIFS(E:E,A:A,"Receipt not yet in books",F:F,"No")</f>
        <v/>
      </c>
      <c r="I4" s="2" t="inlineStr">
        <is>
          <t>Total: receipt not yet in books (not cleared)</t>
        </is>
      </c>
    </row>
    <row r="5">
      <c r="A5" s="19" t="n"/>
      <c r="B5" s="20" t="n"/>
      <c r="C5" s="19" t="n"/>
      <c r="D5" s="19" t="n"/>
      <c r="E5" s="21" t="n"/>
      <c r="F5" s="19" t="inlineStr">
        <is>
          <t>No</t>
        </is>
      </c>
      <c r="G5" s="19">
        <f>IF(B5="","",IF(F5="Yes","",TODAY()-B5))</f>
        <v/>
      </c>
      <c r="H5" s="18">
        <f>SUMIFS(E:E,A:A,"Payment not yet in books",F:F,"No")</f>
        <v/>
      </c>
      <c r="I5" s="2" t="inlineStr">
        <is>
          <t>Total: payment not yet in books (not cleared)</t>
        </is>
      </c>
    </row>
    <row r="6">
      <c r="A6" s="15" t="n"/>
      <c r="B6" s="16" t="n"/>
      <c r="C6" s="15" t="n"/>
      <c r="D6" s="15" t="n"/>
      <c r="E6" s="17" t="n"/>
      <c r="F6" s="15" t="inlineStr">
        <is>
          <t>No</t>
        </is>
      </c>
      <c r="G6" s="15">
        <f>IF(B6="","",IF(F6="Yes","",TODAY()-B6))</f>
        <v/>
      </c>
    </row>
    <row r="7">
      <c r="A7" s="19" t="n"/>
      <c r="B7" s="20" t="n"/>
      <c r="C7" s="19" t="n"/>
      <c r="D7" s="19" t="n"/>
      <c r="E7" s="21" t="n"/>
      <c r="F7" s="19" t="inlineStr">
        <is>
          <t>No</t>
        </is>
      </c>
      <c r="G7" s="19">
        <f>IF(B7="","",IF(F7="Yes","",TODAY()-B7))</f>
        <v/>
      </c>
    </row>
    <row r="8">
      <c r="A8" s="15" t="n"/>
      <c r="B8" s="16" t="n"/>
      <c r="C8" s="15" t="n"/>
      <c r="D8" s="15" t="n"/>
      <c r="E8" s="17" t="n"/>
      <c r="F8" s="15" t="inlineStr">
        <is>
          <t>No</t>
        </is>
      </c>
      <c r="G8" s="15">
        <f>IF(B8="","",IF(F8="Yes","",TODAY()-B8))</f>
        <v/>
      </c>
    </row>
    <row r="9">
      <c r="A9" s="19" t="n"/>
      <c r="B9" s="20" t="n"/>
      <c r="C9" s="19" t="n"/>
      <c r="D9" s="19" t="n"/>
      <c r="E9" s="21" t="n"/>
      <c r="F9" s="19" t="inlineStr">
        <is>
          <t>No</t>
        </is>
      </c>
      <c r="G9" s="19">
        <f>IF(B9="","",IF(F9="Yes","",TODAY()-B9))</f>
        <v/>
      </c>
    </row>
    <row r="10">
      <c r="A10" s="15" t="n"/>
      <c r="B10" s="16" t="n"/>
      <c r="C10" s="15" t="n"/>
      <c r="D10" s="15" t="n"/>
      <c r="E10" s="17" t="n"/>
      <c r="F10" s="15" t="inlineStr">
        <is>
          <t>No</t>
        </is>
      </c>
      <c r="G10" s="15">
        <f>IF(B10="","",IF(F10="Yes","",TODAY()-B10))</f>
        <v/>
      </c>
    </row>
    <row r="11">
      <c r="A11" s="19" t="n"/>
      <c r="B11" s="20" t="n"/>
      <c r="C11" s="19" t="n"/>
      <c r="D11" s="19" t="n"/>
      <c r="E11" s="21" t="n"/>
      <c r="F11" s="19" t="inlineStr">
        <is>
          <t>No</t>
        </is>
      </c>
      <c r="G11" s="19">
        <f>IF(B11="","",IF(F11="Yes","",TODAY()-B11))</f>
        <v/>
      </c>
    </row>
    <row r="12">
      <c r="A12" s="15" t="n"/>
      <c r="B12" s="16" t="n"/>
      <c r="C12" s="15" t="n"/>
      <c r="D12" s="15" t="n"/>
      <c r="E12" s="17" t="n"/>
      <c r="F12" s="15" t="inlineStr">
        <is>
          <t>No</t>
        </is>
      </c>
      <c r="G12" s="15">
        <f>IF(B12="","",IF(F12="Yes","",TODAY()-B12))</f>
        <v/>
      </c>
    </row>
    <row r="13">
      <c r="A13" s="19" t="n"/>
      <c r="B13" s="20" t="n"/>
      <c r="C13" s="19" t="n"/>
      <c r="D13" s="19" t="n"/>
      <c r="E13" s="21" t="n"/>
      <c r="F13" s="19" t="inlineStr">
        <is>
          <t>No</t>
        </is>
      </c>
      <c r="G13" s="19">
        <f>IF(B13="","",IF(F13="Yes","",TODAY()-B13))</f>
        <v/>
      </c>
    </row>
    <row r="14">
      <c r="A14" s="15" t="n"/>
      <c r="B14" s="16" t="n"/>
      <c r="C14" s="15" t="n"/>
      <c r="D14" s="15" t="n"/>
      <c r="E14" s="17" t="n"/>
      <c r="F14" s="15" t="inlineStr">
        <is>
          <t>No</t>
        </is>
      </c>
      <c r="G14" s="15">
        <f>IF(B14="","",IF(F14="Yes","",TODAY()-B14))</f>
        <v/>
      </c>
    </row>
    <row r="15">
      <c r="A15" s="19" t="n"/>
      <c r="B15" s="20" t="n"/>
      <c r="C15" s="19" t="n"/>
      <c r="D15" s="19" t="n"/>
      <c r="E15" s="21" t="n"/>
      <c r="F15" s="19" t="inlineStr">
        <is>
          <t>No</t>
        </is>
      </c>
      <c r="G15" s="19">
        <f>IF(B15="","",IF(F15="Yes","",TODAY()-B15))</f>
        <v/>
      </c>
    </row>
    <row r="16">
      <c r="A16" s="15" t="n"/>
      <c r="B16" s="16" t="n"/>
      <c r="C16" s="15" t="n"/>
      <c r="D16" s="15" t="n"/>
      <c r="E16" s="17" t="n"/>
      <c r="F16" s="15" t="inlineStr">
        <is>
          <t>No</t>
        </is>
      </c>
      <c r="G16" s="15">
        <f>IF(B16="","",IF(F16="Yes","",TODAY()-B16))</f>
        <v/>
      </c>
    </row>
    <row r="17">
      <c r="A17" s="19" t="n"/>
      <c r="B17" s="20" t="n"/>
      <c r="C17" s="19" t="n"/>
      <c r="D17" s="19" t="n"/>
      <c r="E17" s="21" t="n"/>
      <c r="F17" s="19" t="inlineStr">
        <is>
          <t>No</t>
        </is>
      </c>
      <c r="G17" s="19">
        <f>IF(B17="","",IF(F17="Yes","",TODAY()-B17))</f>
        <v/>
      </c>
    </row>
    <row r="18">
      <c r="A18" s="15" t="n"/>
      <c r="B18" s="16" t="n"/>
      <c r="C18" s="15" t="n"/>
      <c r="D18" s="15" t="n"/>
      <c r="E18" s="17" t="n"/>
      <c r="F18" s="15" t="inlineStr">
        <is>
          <t>No</t>
        </is>
      </c>
      <c r="G18" s="15">
        <f>IF(B18="","",IF(F18="Yes","",TODAY()-B18))</f>
        <v/>
      </c>
    </row>
    <row r="19">
      <c r="A19" s="19" t="n"/>
      <c r="B19" s="20" t="n"/>
      <c r="C19" s="19" t="n"/>
      <c r="D19" s="19" t="n"/>
      <c r="E19" s="21" t="n"/>
      <c r="F19" s="19" t="inlineStr">
        <is>
          <t>No</t>
        </is>
      </c>
      <c r="G19" s="19">
        <f>IF(B19="","",IF(F19="Yes","",TODAY()-B19))</f>
        <v/>
      </c>
    </row>
    <row r="20">
      <c r="A20" s="15" t="n"/>
      <c r="B20" s="16" t="n"/>
      <c r="C20" s="15" t="n"/>
      <c r="D20" s="15" t="n"/>
      <c r="E20" s="17" t="n"/>
      <c r="F20" s="15" t="inlineStr">
        <is>
          <t>No</t>
        </is>
      </c>
      <c r="G20" s="15">
        <f>IF(B20="","",IF(F20="Yes","",TODAY()-B20))</f>
        <v/>
      </c>
    </row>
    <row r="21">
      <c r="A21" s="19" t="n"/>
      <c r="B21" s="20" t="n"/>
      <c r="C21" s="19" t="n"/>
      <c r="D21" s="19" t="n"/>
      <c r="E21" s="21" t="n"/>
      <c r="F21" s="19" t="inlineStr">
        <is>
          <t>No</t>
        </is>
      </c>
      <c r="G21" s="19">
        <f>IF(B21="","",IF(F21="Yes","",TODAY()-B21))</f>
        <v/>
      </c>
    </row>
    <row r="22">
      <c r="A22" s="15" t="n"/>
      <c r="B22" s="16" t="n"/>
      <c r="C22" s="15" t="n"/>
      <c r="D22" s="15" t="n"/>
      <c r="E22" s="17" t="n"/>
      <c r="F22" s="15" t="inlineStr">
        <is>
          <t>No</t>
        </is>
      </c>
      <c r="G22" s="15">
        <f>IF(B22="","",IF(F22="Yes","",TODAY()-B22))</f>
        <v/>
      </c>
    </row>
    <row r="23">
      <c r="A23" s="19" t="n"/>
      <c r="B23" s="20" t="n"/>
      <c r="C23" s="19" t="n"/>
      <c r="D23" s="19" t="n"/>
      <c r="E23" s="21" t="n"/>
      <c r="F23" s="19" t="inlineStr">
        <is>
          <t>No</t>
        </is>
      </c>
      <c r="G23" s="19">
        <f>IF(B23="","",IF(F23="Yes","",TODAY()-B23))</f>
        <v/>
      </c>
    </row>
    <row r="24">
      <c r="A24" s="15" t="n"/>
      <c r="B24" s="16" t="n"/>
      <c r="C24" s="15" t="n"/>
      <c r="D24" s="15" t="n"/>
      <c r="E24" s="17" t="n"/>
      <c r="F24" s="15" t="inlineStr">
        <is>
          <t>No</t>
        </is>
      </c>
      <c r="G24" s="15">
        <f>IF(B24="","",IF(F24="Yes","",TODAY()-B24))</f>
        <v/>
      </c>
    </row>
    <row r="25">
      <c r="A25" s="19" t="n"/>
      <c r="B25" s="20" t="n"/>
      <c r="C25" s="19" t="n"/>
      <c r="D25" s="19" t="n"/>
      <c r="E25" s="21" t="n"/>
      <c r="F25" s="19" t="inlineStr">
        <is>
          <t>No</t>
        </is>
      </c>
      <c r="G25" s="19">
        <f>IF(B25="","",IF(F25="Yes","",TODAY()-B25))</f>
        <v/>
      </c>
    </row>
    <row r="26">
      <c r="A26" s="15" t="n"/>
      <c r="B26" s="16" t="n"/>
      <c r="C26" s="15" t="n"/>
      <c r="D26" s="15" t="n"/>
      <c r="E26" s="17" t="n"/>
      <c r="F26" s="15" t="inlineStr">
        <is>
          <t>No</t>
        </is>
      </c>
      <c r="G26" s="15">
        <f>IF(B26="","",IF(F26="Yes","",TODAY()-B26))</f>
        <v/>
      </c>
    </row>
    <row r="27">
      <c r="A27" s="19" t="n"/>
      <c r="B27" s="20" t="n"/>
      <c r="C27" s="19" t="n"/>
      <c r="D27" s="19" t="n"/>
      <c r="E27" s="21" t="n"/>
      <c r="F27" s="19" t="inlineStr">
        <is>
          <t>No</t>
        </is>
      </c>
      <c r="G27" s="19">
        <f>IF(B27="","",IF(F27="Yes","",TODAY()-B27))</f>
        <v/>
      </c>
    </row>
    <row r="28">
      <c r="A28" s="15" t="n"/>
      <c r="B28" s="16" t="n"/>
      <c r="C28" s="15" t="n"/>
      <c r="D28" s="15" t="n"/>
      <c r="E28" s="17" t="n"/>
      <c r="F28" s="15" t="inlineStr">
        <is>
          <t>No</t>
        </is>
      </c>
      <c r="G28" s="15">
        <f>IF(B28="","",IF(F28="Yes","",TODAY()-B28))</f>
        <v/>
      </c>
    </row>
    <row r="29">
      <c r="A29" s="19" t="n"/>
      <c r="B29" s="20" t="n"/>
      <c r="C29" s="19" t="n"/>
      <c r="D29" s="19" t="n"/>
      <c r="E29" s="21" t="n"/>
      <c r="F29" s="19" t="inlineStr">
        <is>
          <t>No</t>
        </is>
      </c>
      <c r="G29" s="19">
        <f>IF(B29="","",IF(F29="Yes","",TODAY()-B29))</f>
        <v/>
      </c>
    </row>
    <row r="30">
      <c r="A30" s="15" t="n"/>
      <c r="B30" s="16" t="n"/>
      <c r="C30" s="15" t="n"/>
      <c r="D30" s="15" t="n"/>
      <c r="E30" s="17" t="n"/>
      <c r="F30" s="15" t="inlineStr">
        <is>
          <t>No</t>
        </is>
      </c>
      <c r="G30" s="15">
        <f>IF(B30="","",IF(F30="Yes","",TODAY()-B30))</f>
        <v/>
      </c>
    </row>
    <row r="31">
      <c r="A31" s="19" t="n"/>
      <c r="B31" s="20" t="n"/>
      <c r="C31" s="19" t="n"/>
      <c r="D31" s="19" t="n"/>
      <c r="E31" s="21" t="n"/>
      <c r="F31" s="19" t="inlineStr">
        <is>
          <t>No</t>
        </is>
      </c>
      <c r="G31" s="19">
        <f>IF(B31="","",IF(F31="Yes","",TODAY()-B31))</f>
        <v/>
      </c>
    </row>
    <row r="32">
      <c r="A32" s="15" t="n"/>
      <c r="B32" s="16" t="n"/>
      <c r="C32" s="15" t="n"/>
      <c r="D32" s="15" t="n"/>
      <c r="E32" s="17" t="n"/>
      <c r="F32" s="15" t="inlineStr">
        <is>
          <t>No</t>
        </is>
      </c>
      <c r="G32" s="15">
        <f>IF(B32="","",IF(F32="Yes","",TODAY()-B32))</f>
        <v/>
      </c>
    </row>
    <row r="33">
      <c r="A33" s="19" t="n"/>
      <c r="B33" s="20" t="n"/>
      <c r="C33" s="19" t="n"/>
      <c r="D33" s="19" t="n"/>
      <c r="E33" s="21" t="n"/>
      <c r="F33" s="19" t="inlineStr">
        <is>
          <t>No</t>
        </is>
      </c>
      <c r="G33" s="19">
        <f>IF(B33="","",IF(F33="Yes","",TODAY()-B33))</f>
        <v/>
      </c>
    </row>
    <row r="34">
      <c r="A34" s="15" t="n"/>
      <c r="B34" s="16" t="n"/>
      <c r="C34" s="15" t="n"/>
      <c r="D34" s="15" t="n"/>
      <c r="E34" s="17" t="n"/>
      <c r="F34" s="15" t="inlineStr">
        <is>
          <t>No</t>
        </is>
      </c>
      <c r="G34" s="15">
        <f>IF(B34="","",IF(F34="Yes","",TODAY()-B34))</f>
        <v/>
      </c>
    </row>
    <row r="35">
      <c r="A35" s="19" t="n"/>
      <c r="B35" s="20" t="n"/>
      <c r="C35" s="19" t="n"/>
      <c r="D35" s="19" t="n"/>
      <c r="E35" s="21" t="n"/>
      <c r="F35" s="19" t="inlineStr">
        <is>
          <t>No</t>
        </is>
      </c>
      <c r="G35" s="19">
        <f>IF(B35="","",IF(F35="Yes","",TODAY()-B35))</f>
        <v/>
      </c>
    </row>
    <row r="36">
      <c r="A36" s="15" t="n"/>
      <c r="B36" s="16" t="n"/>
      <c r="C36" s="15" t="n"/>
      <c r="D36" s="15" t="n"/>
      <c r="E36" s="17" t="n"/>
      <c r="F36" s="15" t="inlineStr">
        <is>
          <t>No</t>
        </is>
      </c>
      <c r="G36" s="15">
        <f>IF(B36="","",IF(F36="Yes","",TODAY()-B36))</f>
        <v/>
      </c>
    </row>
    <row r="37">
      <c r="A37" s="19" t="n"/>
      <c r="B37" s="20" t="n"/>
      <c r="C37" s="19" t="n"/>
      <c r="D37" s="19" t="n"/>
      <c r="E37" s="21" t="n"/>
      <c r="F37" s="19" t="inlineStr">
        <is>
          <t>No</t>
        </is>
      </c>
      <c r="G37" s="19">
        <f>IF(B37="","",IF(F37="Yes","",TODAY()-B37))</f>
        <v/>
      </c>
    </row>
    <row r="38">
      <c r="A38" s="15" t="n"/>
      <c r="B38" s="16" t="n"/>
      <c r="C38" s="15" t="n"/>
      <c r="D38" s="15" t="n"/>
      <c r="E38" s="17" t="n"/>
      <c r="F38" s="15" t="inlineStr">
        <is>
          <t>No</t>
        </is>
      </c>
      <c r="G38" s="15">
        <f>IF(B38="","",IF(F38="Yes","",TODAY()-B38))</f>
        <v/>
      </c>
    </row>
    <row r="39">
      <c r="A39" s="19" t="n"/>
      <c r="B39" s="20" t="n"/>
      <c r="C39" s="19" t="n"/>
      <c r="D39" s="19" t="n"/>
      <c r="E39" s="21" t="n"/>
      <c r="F39" s="19" t="inlineStr">
        <is>
          <t>No</t>
        </is>
      </c>
      <c r="G39" s="19">
        <f>IF(B39="","",IF(F39="Yes","",TODAY()-B39))</f>
        <v/>
      </c>
    </row>
    <row r="40">
      <c r="A40" s="15" t="n"/>
      <c r="B40" s="16" t="n"/>
      <c r="C40" s="15" t="n"/>
      <c r="D40" s="15" t="n"/>
      <c r="E40" s="17" t="n"/>
      <c r="F40" s="15" t="inlineStr">
        <is>
          <t>No</t>
        </is>
      </c>
      <c r="G40" s="15">
        <f>IF(B40="","",IF(F40="Yes","",TODAY()-B40))</f>
        <v/>
      </c>
    </row>
  </sheetData>
  <conditionalFormatting sqref="G2:G40">
    <cfRule type="expression" priority="1" dxfId="2">
      <formula>AND(ISNUMBER(G2),G2&gt;30)</formula>
    </cfRule>
    <cfRule type="expression" priority="2" dxfId="0">
      <formula>AND(ISNUMBER(G2),G2&gt;60)</formula>
    </cfRule>
  </conditionalFormatting>
  <dataValidations count="2">
    <dataValidation sqref="A2:A40" showDropDown="0" showInputMessage="0" showErrorMessage="0" allowBlank="1" type="list">
      <formula1>"Deposit in transit,Unpresented payment,Receipt not yet in books,Payment not yet in books"</formula1>
    </dataValidation>
    <dataValidation sqref="F2:F40" showDropDown="0" showInputMessage="0" showErrorMessage="0" allowBlank="1"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20" customWidth="1" min="3" max="3"/>
    <col width="22" customWidth="1" min="4" max="4"/>
    <col width="16" customWidth="1" min="5" max="5"/>
    <col width="16" customWidth="1" min="6" max="6"/>
    <col width="14" customWidth="1" min="7" max="7"/>
    <col width="36" customWidth="1" min="8" max="8"/>
  </cols>
  <sheetData>
    <row r="1" ht="30" customHeight="1">
      <c r="A1" s="14" t="inlineStr">
        <is>
          <t>Month</t>
        </is>
      </c>
      <c r="B1" s="14" t="inlineStr">
        <is>
          <t>Statement downloaded</t>
        </is>
      </c>
      <c r="C1" s="14" t="inlineStr">
        <is>
          <t>Feeds matched and coded</t>
        </is>
      </c>
      <c r="D1" s="14" t="inlineStr">
        <is>
          <t>Outstanding items reviewed</t>
        </is>
      </c>
      <c r="E1" s="14" t="inlineStr">
        <is>
          <t>Difference is zero</t>
        </is>
      </c>
      <c r="F1" s="14" t="inlineStr">
        <is>
          <t>Reviewed by</t>
        </is>
      </c>
      <c r="G1" s="14" t="inlineStr">
        <is>
          <t>Date closed</t>
        </is>
      </c>
      <c r="H1" s="14" t="inlineStr">
        <is>
          <t>Notes</t>
        </is>
      </c>
    </row>
    <row r="2">
      <c r="A2" s="15" t="inlineStr">
        <is>
          <t>Apr</t>
        </is>
      </c>
      <c r="B2" s="15" t="inlineStr">
        <is>
          <t>No</t>
        </is>
      </c>
      <c r="C2" s="15" t="inlineStr">
        <is>
          <t>No</t>
        </is>
      </c>
      <c r="D2" s="15" t="inlineStr">
        <is>
          <t>No</t>
        </is>
      </c>
      <c r="E2" s="15" t="inlineStr">
        <is>
          <t>No</t>
        </is>
      </c>
      <c r="F2" s="15" t="n"/>
      <c r="G2" s="15" t="n"/>
      <c r="H2" s="15" t="n"/>
    </row>
    <row r="3">
      <c r="A3" s="19" t="inlineStr">
        <is>
          <t>May</t>
        </is>
      </c>
      <c r="B3" s="19" t="inlineStr">
        <is>
          <t>No</t>
        </is>
      </c>
      <c r="C3" s="19" t="inlineStr">
        <is>
          <t>No</t>
        </is>
      </c>
      <c r="D3" s="19" t="inlineStr">
        <is>
          <t>No</t>
        </is>
      </c>
      <c r="E3" s="19" t="inlineStr">
        <is>
          <t>No</t>
        </is>
      </c>
      <c r="F3" s="19" t="n"/>
      <c r="G3" s="19" t="n"/>
      <c r="H3" s="19" t="n"/>
    </row>
    <row r="4">
      <c r="A4" s="15" t="inlineStr">
        <is>
          <t>Jun</t>
        </is>
      </c>
      <c r="B4" s="15" t="inlineStr">
        <is>
          <t>No</t>
        </is>
      </c>
      <c r="C4" s="15" t="inlineStr">
        <is>
          <t>No</t>
        </is>
      </c>
      <c r="D4" s="15" t="inlineStr">
        <is>
          <t>No</t>
        </is>
      </c>
      <c r="E4" s="15" t="inlineStr">
        <is>
          <t>No</t>
        </is>
      </c>
      <c r="F4" s="15" t="n"/>
      <c r="G4" s="15" t="n"/>
      <c r="H4" s="15" t="n"/>
    </row>
    <row r="5">
      <c r="A5" s="19" t="inlineStr">
        <is>
          <t>Jul</t>
        </is>
      </c>
      <c r="B5" s="19" t="inlineStr">
        <is>
          <t>No</t>
        </is>
      </c>
      <c r="C5" s="19" t="inlineStr">
        <is>
          <t>No</t>
        </is>
      </c>
      <c r="D5" s="19" t="inlineStr">
        <is>
          <t>No</t>
        </is>
      </c>
      <c r="E5" s="19" t="inlineStr">
        <is>
          <t>No</t>
        </is>
      </c>
      <c r="F5" s="19" t="n"/>
      <c r="G5" s="19" t="n"/>
      <c r="H5" s="19" t="n"/>
    </row>
    <row r="6">
      <c r="A6" s="15" t="inlineStr">
        <is>
          <t>Aug</t>
        </is>
      </c>
      <c r="B6" s="15" t="inlineStr">
        <is>
          <t>No</t>
        </is>
      </c>
      <c r="C6" s="15" t="inlineStr">
        <is>
          <t>No</t>
        </is>
      </c>
      <c r="D6" s="15" t="inlineStr">
        <is>
          <t>No</t>
        </is>
      </c>
      <c r="E6" s="15" t="inlineStr">
        <is>
          <t>No</t>
        </is>
      </c>
      <c r="F6" s="15" t="n"/>
      <c r="G6" s="15" t="n"/>
      <c r="H6" s="15" t="n"/>
    </row>
    <row r="7">
      <c r="A7" s="19" t="inlineStr">
        <is>
          <t>Sep</t>
        </is>
      </c>
      <c r="B7" s="19" t="inlineStr">
        <is>
          <t>No</t>
        </is>
      </c>
      <c r="C7" s="19" t="inlineStr">
        <is>
          <t>No</t>
        </is>
      </c>
      <c r="D7" s="19" t="inlineStr">
        <is>
          <t>No</t>
        </is>
      </c>
      <c r="E7" s="19" t="inlineStr">
        <is>
          <t>No</t>
        </is>
      </c>
      <c r="F7" s="19" t="n"/>
      <c r="G7" s="19" t="n"/>
      <c r="H7" s="19" t="n"/>
    </row>
    <row r="8">
      <c r="A8" s="15" t="inlineStr">
        <is>
          <t>Oct</t>
        </is>
      </c>
      <c r="B8" s="15" t="inlineStr">
        <is>
          <t>No</t>
        </is>
      </c>
      <c r="C8" s="15" t="inlineStr">
        <is>
          <t>No</t>
        </is>
      </c>
      <c r="D8" s="15" t="inlineStr">
        <is>
          <t>No</t>
        </is>
      </c>
      <c r="E8" s="15" t="inlineStr">
        <is>
          <t>No</t>
        </is>
      </c>
      <c r="F8" s="15" t="n"/>
      <c r="G8" s="15" t="n"/>
      <c r="H8" s="15" t="n"/>
    </row>
    <row r="9">
      <c r="A9" s="19" t="inlineStr">
        <is>
          <t>Nov</t>
        </is>
      </c>
      <c r="B9" s="19" t="inlineStr">
        <is>
          <t>No</t>
        </is>
      </c>
      <c r="C9" s="19" t="inlineStr">
        <is>
          <t>No</t>
        </is>
      </c>
      <c r="D9" s="19" t="inlineStr">
        <is>
          <t>No</t>
        </is>
      </c>
      <c r="E9" s="19" t="inlineStr">
        <is>
          <t>No</t>
        </is>
      </c>
      <c r="F9" s="19" t="n"/>
      <c r="G9" s="19" t="n"/>
      <c r="H9" s="19" t="n"/>
    </row>
    <row r="10">
      <c r="A10" s="15" t="inlineStr">
        <is>
          <t>Dec</t>
        </is>
      </c>
      <c r="B10" s="15" t="inlineStr">
        <is>
          <t>No</t>
        </is>
      </c>
      <c r="C10" s="15" t="inlineStr">
        <is>
          <t>No</t>
        </is>
      </c>
      <c r="D10" s="15" t="inlineStr">
        <is>
          <t>No</t>
        </is>
      </c>
      <c r="E10" s="15" t="inlineStr">
        <is>
          <t>No</t>
        </is>
      </c>
      <c r="F10" s="15" t="n"/>
      <c r="G10" s="15" t="n"/>
      <c r="H10" s="15" t="n"/>
    </row>
    <row r="11">
      <c r="A11" s="19" t="inlineStr">
        <is>
          <t>Jan</t>
        </is>
      </c>
      <c r="B11" s="19" t="inlineStr">
        <is>
          <t>No</t>
        </is>
      </c>
      <c r="C11" s="19" t="inlineStr">
        <is>
          <t>No</t>
        </is>
      </c>
      <c r="D11" s="19" t="inlineStr">
        <is>
          <t>No</t>
        </is>
      </c>
      <c r="E11" s="19" t="inlineStr">
        <is>
          <t>No</t>
        </is>
      </c>
      <c r="F11" s="19" t="n"/>
      <c r="G11" s="19" t="n"/>
      <c r="H11" s="19" t="n"/>
    </row>
    <row r="12">
      <c r="A12" s="15" t="inlineStr">
        <is>
          <t>Feb</t>
        </is>
      </c>
      <c r="B12" s="15" t="inlineStr">
        <is>
          <t>No</t>
        </is>
      </c>
      <c r="C12" s="15" t="inlineStr">
        <is>
          <t>No</t>
        </is>
      </c>
      <c r="D12" s="15" t="inlineStr">
        <is>
          <t>No</t>
        </is>
      </c>
      <c r="E12" s="15" t="inlineStr">
        <is>
          <t>No</t>
        </is>
      </c>
      <c r="F12" s="15" t="n"/>
      <c r="G12" s="15" t="n"/>
      <c r="H12" s="15" t="n"/>
    </row>
    <row r="13">
      <c r="A13" s="19" t="inlineStr">
        <is>
          <t>Mar</t>
        </is>
      </c>
      <c r="B13" s="19" t="inlineStr">
        <is>
          <t>No</t>
        </is>
      </c>
      <c r="C13" s="19" t="inlineStr">
        <is>
          <t>No</t>
        </is>
      </c>
      <c r="D13" s="19" t="inlineStr">
        <is>
          <t>No</t>
        </is>
      </c>
      <c r="E13" s="19" t="inlineStr">
        <is>
          <t>No</t>
        </is>
      </c>
      <c r="F13" s="19" t="n"/>
      <c r="G13" s="19" t="n"/>
      <c r="H13" s="19" t="n"/>
    </row>
  </sheetData>
  <conditionalFormatting sqref="B2:E13">
    <cfRule type="expression" priority="1" dxfId="1">
      <formula>B2="Yes"</formula>
    </cfRule>
  </conditionalFormatting>
  <dataValidations count="1">
    <dataValidation sqref="B2:E13" showDropDown="0" showInputMessage="0" showErrorMessage="0" allowBlank="1" type="list">
      <formula1>"Yes,No,N/A"</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22" t="inlineStr">
        <is>
          <t>How to use this reconciliation</t>
        </is>
      </c>
    </row>
    <row r="2">
      <c r="A2" s="23" t="inlineStr">
        <is>
          <t>1. On the Reconciliation sheet, type the closing balance from the bank statement (B10) and the closing balance from your ledger (B16). Shaded cells are the only inputs.</t>
        </is>
      </c>
    </row>
    <row r="3">
      <c r="A3" s="23" t="inlineStr">
        <is>
          <t>2. On Outstanding items, list every transaction that is in one place but not the other: deposits banked but not yet on the statement, payments made but not yet presented, and anything on the statement that is not yet in the books. Pick the type from the dropdown. Totals feed the reconciliation automatically.</t>
        </is>
      </c>
    </row>
    <row r="4">
      <c r="A4" s="23" t="inlineStr">
        <is>
          <t>3. The Difference cell should read zero and the Result cell should say Reconciled. If it does not, the most common causes are a transposed figure (difference divisible by 9), a duplicated transaction, or a bank fee not yet entered.</t>
        </is>
      </c>
    </row>
    <row r="5">
      <c r="A5" s="23" t="inlineStr">
        <is>
          <t>4. When an item clears, change Cleared to Yes. It drops out of the totals. Anything outstanding for more than 30 days is highlighted; more than 60 days needs a question asked.</t>
        </is>
      </c>
    </row>
    <row r="6">
      <c r="A6" s="23" t="inlineStr">
        <is>
          <t>5. Tick the Monthly checklist each month and record who reviewed it. A reconciliation nobody signed off is a reconciliation that did not happen.</t>
        </is>
      </c>
    </row>
    <row r="7">
      <c r="A7" s="23" t="inlineStr"/>
    </row>
    <row r="8">
      <c r="A8" s="22" t="inlineStr">
        <is>
          <t>Why this exists</t>
        </is>
      </c>
    </row>
    <row r="9">
      <c r="A9" s="23" t="inlineStr">
        <is>
          <t>Across 6,190 positive publicly posted reviews of NZ accounting and bookkeeping practices, accuracy is mentioned in 8.9%. Clients do not praise accuracy because they assume it. The reconciliation is where that assumption is either proven or quietly broken, every month.</t>
        </is>
      </c>
    </row>
    <row r="10">
      <c r="A10" s="23" t="inlineStr"/>
    </row>
    <row r="11">
      <c r="A11" s="23" t="inlineStr">
        <is>
          <t>Free to use and adapt for your own business. ClearLogic Intelligence, clearlogicintelligence.com/resources/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2026-10-07T19:39:36Z</dcterms:created>
  <dcterms:modified xmlns:dcterms="http://purl.org/dc/terms/" xmlns:xsi="http://www.w3.org/2001/XMLSchema-instance" xsi:type="dcterms:W3CDTF">2026-10-07T19:39:36Z</dcterms:modified>
</cp:coreProperties>
</file>