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edule of works" sheetId="1" state="visible" r:id="rId1"/>
    <sheet xmlns:r="http://schemas.openxmlformats.org/officeDocument/2006/relationships" name="Trades and contacts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 MMM YYYY"/>
  </numFmts>
  <fonts count="7">
    <font>
      <name val="Calibri"/>
      <family val="2"/>
      <color theme="1"/>
      <sz val="11"/>
      <scheme val="minor"/>
    </font>
    <font>
      <name val="Helvetica"/>
      <b val="1"/>
      <color rgb="00122A54"/>
      <sz val="16"/>
    </font>
    <font>
      <name val="Helvetica"/>
      <b val="1"/>
    </font>
    <font>
      <name val="Helvetica"/>
      <b val="1"/>
      <color rgb="00FFFFFF"/>
    </font>
    <font>
      <name val="Helvetica"/>
    </font>
    <font>
      <name val="Helvetica"/>
      <b val="1"/>
      <color rgb="00122A54"/>
      <sz val="13"/>
    </font>
    <font>
      <name val="Helvetica"/>
      <color rgb="000E1F3D"/>
      <sz val="11"/>
    </font>
  </fonts>
  <fills count="4">
    <fill>
      <patternFill/>
    </fill>
    <fill>
      <patternFill patternType="gray125"/>
    </fill>
    <fill>
      <patternFill patternType="solid">
        <fgColor rgb="00122A54"/>
      </patternFill>
    </fill>
    <fill>
      <patternFill patternType="solid">
        <fgColor rgb="00EEF2F8"/>
      </patternFill>
    </fill>
  </fills>
  <borders count="2">
    <border>
      <left/>
      <right/>
      <top/>
      <bottom/>
      <diagonal/>
    </border>
    <border>
      <left style="thin">
        <color rgb="00D8E0EC"/>
      </left>
      <right style="thin">
        <color rgb="00D8E0EC"/>
      </right>
      <top style="thin">
        <color rgb="00D8E0EC"/>
      </top>
      <bottom style="thin">
        <color rgb="00D8E0EC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pivotButton="0" quotePrefix="0" xfId="0"/>
    <xf numFmtId="165" fontId="4" fillId="0" borderId="1" pivotButton="0" quotePrefix="0" xfId="0"/>
    <xf numFmtId="9" fontId="4" fillId="0" borderId="1" pivotButton="0" quotePrefix="0" xfId="0"/>
    <xf numFmtId="0" fontId="4" fillId="3" borderId="1" pivotButton="0" quotePrefix="0" xfId="0"/>
    <xf numFmtId="165" fontId="4" fillId="3" borderId="1" pivotButton="0" quotePrefix="0" xfId="0"/>
    <xf numFmtId="9" fontId="4" fillId="3" borderId="1" pivotButton="0" quotePrefix="0" xfId="0"/>
    <xf numFmtId="165" fontId="2" fillId="0" borderId="0" pivotButton="0" quotePrefix="0" xfId="0"/>
    <xf numFmtId="0" fontId="3" fillId="2" borderId="1" pivotButton="0" quotePrefix="0" xfId="0"/>
    <xf numFmtId="0" fontId="0" fillId="0" borderId="1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ill>
        <patternFill patternType="solid">
          <fgColor rgb="00DDF3E4"/>
        </patternFill>
      </fill>
    </dxf>
    <dxf>
      <fill>
        <patternFill patternType="solid">
          <fgColor rgb="00FBE3E3"/>
        </patternFill>
      </fill>
    </dxf>
    <dxf>
      <fill>
        <patternFill patternType="solid">
          <fgColor rgb="00FFF1D6"/>
        </patternFill>
      </fill>
    </dxf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" customWidth="1" min="1" max="1"/>
    <col width="13" customWidth="1" min="2" max="2"/>
    <col width="38" customWidth="1" min="3" max="3"/>
    <col width="24" customWidth="1" min="4" max="4"/>
    <col width="13" customWidth="1" min="5" max="5"/>
    <col width="13" customWidth="1" min="6" max="6"/>
    <col width="10" customWidth="1" min="7" max="7"/>
    <col width="11" customWidth="1" min="8" max="8"/>
    <col width="13" customWidth="1" min="9" max="9"/>
    <col width="8" customWidth="1" min="10" max="10"/>
    <col width="34" customWidth="1" min="11" max="11"/>
  </cols>
  <sheetData>
    <row r="1">
      <c r="A1" s="1" t="inlineStr">
        <is>
          <t>Schedule of works</t>
        </is>
      </c>
    </row>
    <row r="2">
      <c r="A2" s="2" t="inlineStr">
        <is>
          <t>Project:</t>
        </is>
      </c>
      <c r="B2" t="inlineStr"/>
      <c r="D2" s="2" t="inlineStr">
        <is>
          <t>Site:</t>
        </is>
      </c>
      <c r="E2" t="inlineStr"/>
      <c r="G2" s="2" t="inlineStr">
        <is>
          <t>Prepared:</t>
        </is>
      </c>
      <c r="H2" s="3" t="n">
        <v>46302</v>
      </c>
    </row>
    <row r="3">
      <c r="A3" s="2" t="inlineStr">
        <is>
          <t>Working days per week:</t>
        </is>
      </c>
      <c r="B3" t="n">
        <v>5</v>
      </c>
    </row>
    <row r="5" ht="30" customHeight="1">
      <c r="A5" s="4" t="inlineStr">
        <is>
          <t>#</t>
        </is>
      </c>
      <c r="B5" s="4" t="inlineStr">
        <is>
          <t>Stage</t>
        </is>
      </c>
      <c r="C5" s="4" t="inlineStr">
        <is>
          <t>Task</t>
        </is>
      </c>
      <c r="D5" s="4" t="inlineStr">
        <is>
          <t>Trade / subcontractor</t>
        </is>
      </c>
      <c r="E5" s="4" t="inlineStr">
        <is>
          <t>Start</t>
        </is>
      </c>
      <c r="F5" s="4" t="inlineStr">
        <is>
          <t>Finish</t>
        </is>
      </c>
      <c r="G5" s="4" t="inlineStr">
        <is>
          <t>Working days</t>
        </is>
      </c>
      <c r="H5" s="4" t="inlineStr">
        <is>
          <t>Depends on (#)</t>
        </is>
      </c>
      <c r="I5" s="4" t="inlineStr">
        <is>
          <t>Status</t>
        </is>
      </c>
      <c r="J5" s="4" t="inlineStr">
        <is>
          <t>% done</t>
        </is>
      </c>
      <c r="K5" s="4" t="inlineStr">
        <is>
          <t>Notes</t>
        </is>
      </c>
    </row>
    <row r="6">
      <c r="A6" s="5" t="n">
        <v>1</v>
      </c>
      <c r="B6" s="5" t="inlineStr">
        <is>
          <t>Pre-start</t>
        </is>
      </c>
      <c r="C6" s="5" t="inlineStr">
        <is>
          <t>Consent issued and conditions read</t>
        </is>
      </c>
      <c r="D6" s="5" t="inlineStr">
        <is>
          <t>Office</t>
        </is>
      </c>
      <c r="E6" s="6" t="n">
        <v>46307</v>
      </c>
      <c r="F6" s="6">
        <f>WORKDAY(E6,G6-1)</f>
        <v/>
      </c>
      <c r="G6" s="5" t="n">
        <v>5</v>
      </c>
      <c r="H6" s="5" t="n"/>
      <c r="I6" s="5" t="inlineStr">
        <is>
          <t>Not started</t>
        </is>
      </c>
      <c r="J6" s="7" t="n">
        <v>0</v>
      </c>
      <c r="K6" s="5" t="n"/>
    </row>
    <row r="7">
      <c r="A7" s="8" t="n">
        <v>2</v>
      </c>
      <c r="B7" s="8" t="inlineStr">
        <is>
          <t>Pre-start</t>
        </is>
      </c>
      <c r="C7" s="8" t="inlineStr">
        <is>
          <t>Site set-out, fencing, toilet, power</t>
        </is>
      </c>
      <c r="D7" s="8" t="inlineStr">
        <is>
          <t>Builder</t>
        </is>
      </c>
      <c r="E7" s="9">
        <f>WORKDAY(F6,1)</f>
        <v/>
      </c>
      <c r="F7" s="9">
        <f>WORKDAY(E7,G7-1)</f>
        <v/>
      </c>
      <c r="G7" s="8" t="n">
        <v>5</v>
      </c>
      <c r="H7" s="8" t="n">
        <v>1</v>
      </c>
      <c r="I7" s="8" t="inlineStr">
        <is>
          <t>Not started</t>
        </is>
      </c>
      <c r="J7" s="10" t="n">
        <v>0</v>
      </c>
      <c r="K7" s="8" t="n"/>
    </row>
    <row r="8">
      <c r="A8" s="5" t="n">
        <v>3</v>
      </c>
      <c r="B8" s="5" t="inlineStr">
        <is>
          <t>Site works</t>
        </is>
      </c>
      <c r="C8" s="5" t="inlineStr">
        <is>
          <t>Excavation and drainage</t>
        </is>
      </c>
      <c r="D8" s="5" t="inlineStr">
        <is>
          <t>Earthworks / drainlayer</t>
        </is>
      </c>
      <c r="E8" s="6">
        <f>WORKDAY(F7,1)</f>
        <v/>
      </c>
      <c r="F8" s="6">
        <f>WORKDAY(E8,G8-1)</f>
        <v/>
      </c>
      <c r="G8" s="5" t="n">
        <v>5</v>
      </c>
      <c r="H8" s="5" t="n">
        <v>2</v>
      </c>
      <c r="I8" s="5" t="inlineStr">
        <is>
          <t>Not started</t>
        </is>
      </c>
      <c r="J8" s="7" t="n">
        <v>0</v>
      </c>
      <c r="K8" s="5" t="n"/>
    </row>
    <row r="9">
      <c r="A9" s="8" t="n">
        <v>4</v>
      </c>
      <c r="B9" s="8" t="inlineStr">
        <is>
          <t>Site works</t>
        </is>
      </c>
      <c r="C9" s="8" t="inlineStr">
        <is>
          <t>Foundations and slab</t>
        </is>
      </c>
      <c r="D9" s="8" t="inlineStr">
        <is>
          <t>Concrete</t>
        </is>
      </c>
      <c r="E9" s="9">
        <f>WORKDAY(F8,1)</f>
        <v/>
      </c>
      <c r="F9" s="9">
        <f>WORKDAY(E9,G9-1)</f>
        <v/>
      </c>
      <c r="G9" s="8" t="n">
        <v>5</v>
      </c>
      <c r="H9" s="8" t="n">
        <v>3</v>
      </c>
      <c r="I9" s="8" t="inlineStr">
        <is>
          <t>Not started</t>
        </is>
      </c>
      <c r="J9" s="10" t="n">
        <v>0</v>
      </c>
      <c r="K9" s="8" t="n"/>
    </row>
    <row r="10">
      <c r="A10" s="5" t="n">
        <v>5</v>
      </c>
      <c r="B10" s="5" t="inlineStr">
        <is>
          <t>Structure</t>
        </is>
      </c>
      <c r="C10" s="5" t="inlineStr">
        <is>
          <t>Floor framing (if suspended)</t>
        </is>
      </c>
      <c r="D10" s="5" t="inlineStr">
        <is>
          <t>Builder</t>
        </is>
      </c>
      <c r="E10" s="6">
        <f>WORKDAY(F9,1)</f>
        <v/>
      </c>
      <c r="F10" s="6">
        <f>WORKDAY(E10,G10-1)</f>
        <v/>
      </c>
      <c r="G10" s="5" t="n">
        <v>5</v>
      </c>
      <c r="H10" s="5" t="n">
        <v>4</v>
      </c>
      <c r="I10" s="5" t="inlineStr">
        <is>
          <t>Not started</t>
        </is>
      </c>
      <c r="J10" s="7" t="n">
        <v>0</v>
      </c>
      <c r="K10" s="5" t="n"/>
    </row>
    <row r="11">
      <c r="A11" s="8" t="n">
        <v>6</v>
      </c>
      <c r="B11" s="8" t="inlineStr">
        <is>
          <t>Structure</t>
        </is>
      </c>
      <c r="C11" s="8" t="inlineStr">
        <is>
          <t>Wall framing</t>
        </is>
      </c>
      <c r="D11" s="8" t="inlineStr">
        <is>
          <t>Builder</t>
        </is>
      </c>
      <c r="E11" s="9">
        <f>WORKDAY(F10,1)</f>
        <v/>
      </c>
      <c r="F11" s="9">
        <f>WORKDAY(E11,G11-1)</f>
        <v/>
      </c>
      <c r="G11" s="8" t="n">
        <v>5</v>
      </c>
      <c r="H11" s="8" t="n">
        <v>5</v>
      </c>
      <c r="I11" s="8" t="inlineStr">
        <is>
          <t>Not started</t>
        </is>
      </c>
      <c r="J11" s="10" t="n">
        <v>0</v>
      </c>
      <c r="K11" s="8" t="n"/>
    </row>
    <row r="12">
      <c r="A12" s="5" t="n">
        <v>7</v>
      </c>
      <c r="B12" s="5" t="inlineStr">
        <is>
          <t>Structure</t>
        </is>
      </c>
      <c r="C12" s="5" t="inlineStr">
        <is>
          <t>Roof trusses and roofing</t>
        </is>
      </c>
      <c r="D12" s="5" t="inlineStr">
        <is>
          <t>Builder / roofer</t>
        </is>
      </c>
      <c r="E12" s="6">
        <f>WORKDAY(F11,1)</f>
        <v/>
      </c>
      <c r="F12" s="6">
        <f>WORKDAY(E12,G12-1)</f>
        <v/>
      </c>
      <c r="G12" s="5" t="n">
        <v>5</v>
      </c>
      <c r="H12" s="5" t="n">
        <v>6</v>
      </c>
      <c r="I12" s="5" t="inlineStr">
        <is>
          <t>Not started</t>
        </is>
      </c>
      <c r="J12" s="7" t="n">
        <v>0</v>
      </c>
      <c r="K12" s="5" t="n"/>
    </row>
    <row r="13">
      <c r="A13" s="8" t="n">
        <v>8</v>
      </c>
      <c r="B13" s="8" t="inlineStr">
        <is>
          <t>Lock-up</t>
        </is>
      </c>
      <c r="C13" s="8" t="inlineStr">
        <is>
          <t>Building wrap, windows and doors</t>
        </is>
      </c>
      <c r="D13" s="8" t="inlineStr">
        <is>
          <t>Builder / joiner</t>
        </is>
      </c>
      <c r="E13" s="9">
        <f>WORKDAY(F12,1)</f>
        <v/>
      </c>
      <c r="F13" s="9">
        <f>WORKDAY(E13,G13-1)</f>
        <v/>
      </c>
      <c r="G13" s="8" t="n">
        <v>5</v>
      </c>
      <c r="H13" s="8" t="n">
        <v>7</v>
      </c>
      <c r="I13" s="8" t="inlineStr">
        <is>
          <t>Not started</t>
        </is>
      </c>
      <c r="J13" s="10" t="n">
        <v>0</v>
      </c>
      <c r="K13" s="8" t="n"/>
    </row>
    <row r="14">
      <c r="A14" s="5" t="n">
        <v>9</v>
      </c>
      <c r="B14" s="5" t="inlineStr">
        <is>
          <t>Lock-up</t>
        </is>
      </c>
      <c r="C14" s="5" t="inlineStr">
        <is>
          <t>Cladding</t>
        </is>
      </c>
      <c r="D14" s="5" t="inlineStr">
        <is>
          <t>Builder / cladder</t>
        </is>
      </c>
      <c r="E14" s="6">
        <f>WORKDAY(F13,1)</f>
        <v/>
      </c>
      <c r="F14" s="6">
        <f>WORKDAY(E14,G14-1)</f>
        <v/>
      </c>
      <c r="G14" s="5" t="n">
        <v>5</v>
      </c>
      <c r="H14" s="5" t="n">
        <v>8</v>
      </c>
      <c r="I14" s="5" t="inlineStr">
        <is>
          <t>Not started</t>
        </is>
      </c>
      <c r="J14" s="7" t="n">
        <v>0</v>
      </c>
      <c r="K14" s="5" t="n"/>
    </row>
    <row r="15">
      <c r="A15" s="8" t="n">
        <v>10</v>
      </c>
      <c r="B15" s="8" t="inlineStr">
        <is>
          <t>Services</t>
        </is>
      </c>
      <c r="C15" s="8" t="inlineStr">
        <is>
          <t>Plumbing rough-in</t>
        </is>
      </c>
      <c r="D15" s="8" t="inlineStr">
        <is>
          <t>Plumber</t>
        </is>
      </c>
      <c r="E15" s="9">
        <f>WORKDAY(F14,1)</f>
        <v/>
      </c>
      <c r="F15" s="9">
        <f>WORKDAY(E15,G15-1)</f>
        <v/>
      </c>
      <c r="G15" s="8" t="n">
        <v>5</v>
      </c>
      <c r="H15" s="8" t="n">
        <v>9</v>
      </c>
      <c r="I15" s="8" t="inlineStr">
        <is>
          <t>Not started</t>
        </is>
      </c>
      <c r="J15" s="10" t="n">
        <v>0</v>
      </c>
      <c r="K15" s="8" t="n"/>
    </row>
    <row r="16">
      <c r="A16" s="5" t="n">
        <v>11</v>
      </c>
      <c r="B16" s="5" t="inlineStr">
        <is>
          <t>Services</t>
        </is>
      </c>
      <c r="C16" s="5" t="inlineStr">
        <is>
          <t>Electrical rough-in</t>
        </is>
      </c>
      <c r="D16" s="5" t="inlineStr">
        <is>
          <t>Electrician</t>
        </is>
      </c>
      <c r="E16" s="6">
        <f>WORKDAY(F15,1)</f>
        <v/>
      </c>
      <c r="F16" s="6">
        <f>WORKDAY(E16,G16-1)</f>
        <v/>
      </c>
      <c r="G16" s="5" t="n">
        <v>5</v>
      </c>
      <c r="H16" s="5" t="n">
        <v>10</v>
      </c>
      <c r="I16" s="5" t="inlineStr">
        <is>
          <t>Not started</t>
        </is>
      </c>
      <c r="J16" s="7" t="n">
        <v>0</v>
      </c>
      <c r="K16" s="5" t="n"/>
    </row>
    <row r="17">
      <c r="A17" s="8" t="n">
        <v>12</v>
      </c>
      <c r="B17" s="8" t="inlineStr">
        <is>
          <t>Services</t>
        </is>
      </c>
      <c r="C17" s="8" t="inlineStr">
        <is>
          <t>Pre-line inspection</t>
        </is>
      </c>
      <c r="D17" s="8" t="inlineStr">
        <is>
          <t>Council</t>
        </is>
      </c>
      <c r="E17" s="9">
        <f>WORKDAY(F16,1)</f>
        <v/>
      </c>
      <c r="F17" s="9">
        <f>WORKDAY(E17,G17-1)</f>
        <v/>
      </c>
      <c r="G17" s="8" t="n">
        <v>5</v>
      </c>
      <c r="H17" s="8" t="n">
        <v>11</v>
      </c>
      <c r="I17" s="8" t="inlineStr">
        <is>
          <t>Not started</t>
        </is>
      </c>
      <c r="J17" s="10" t="n">
        <v>0</v>
      </c>
      <c r="K17" s="8" t="n"/>
    </row>
    <row r="18">
      <c r="A18" s="5" t="n">
        <v>13</v>
      </c>
      <c r="B18" s="5" t="inlineStr">
        <is>
          <t>Interior</t>
        </is>
      </c>
      <c r="C18" s="5" t="inlineStr">
        <is>
          <t>Insulation and linings</t>
        </is>
      </c>
      <c r="D18" s="5" t="inlineStr">
        <is>
          <t>Builder / GIB stopper</t>
        </is>
      </c>
      <c r="E18" s="6">
        <f>WORKDAY(F17,1)</f>
        <v/>
      </c>
      <c r="F18" s="6">
        <f>WORKDAY(E18,G18-1)</f>
        <v/>
      </c>
      <c r="G18" s="5" t="n">
        <v>5</v>
      </c>
      <c r="H18" s="5" t="n">
        <v>12</v>
      </c>
      <c r="I18" s="5" t="inlineStr">
        <is>
          <t>Not started</t>
        </is>
      </c>
      <c r="J18" s="7" t="n">
        <v>0</v>
      </c>
      <c r="K18" s="5" t="n"/>
    </row>
    <row r="19">
      <c r="A19" s="8" t="n">
        <v>14</v>
      </c>
      <c r="B19" s="8" t="inlineStr">
        <is>
          <t>Interior</t>
        </is>
      </c>
      <c r="C19" s="8" t="inlineStr">
        <is>
          <t>Interior joinery and doors</t>
        </is>
      </c>
      <c r="D19" s="8" t="inlineStr">
        <is>
          <t>Builder</t>
        </is>
      </c>
      <c r="E19" s="9">
        <f>WORKDAY(F18,1)</f>
        <v/>
      </c>
      <c r="F19" s="9">
        <f>WORKDAY(E19,G19-1)</f>
        <v/>
      </c>
      <c r="G19" s="8" t="n">
        <v>5</v>
      </c>
      <c r="H19" s="8" t="n">
        <v>13</v>
      </c>
      <c r="I19" s="8" t="inlineStr">
        <is>
          <t>Not started</t>
        </is>
      </c>
      <c r="J19" s="10" t="n">
        <v>0</v>
      </c>
      <c r="K19" s="8" t="n"/>
    </row>
    <row r="20">
      <c r="A20" s="5" t="n">
        <v>15</v>
      </c>
      <c r="B20" s="5" t="inlineStr">
        <is>
          <t>Interior</t>
        </is>
      </c>
      <c r="C20" s="5" t="inlineStr">
        <is>
          <t>Painting</t>
        </is>
      </c>
      <c r="D20" s="5" t="inlineStr">
        <is>
          <t>Painter</t>
        </is>
      </c>
      <c r="E20" s="6">
        <f>WORKDAY(F19,1)</f>
        <v/>
      </c>
      <c r="F20" s="6">
        <f>WORKDAY(E20,G20-1)</f>
        <v/>
      </c>
      <c r="G20" s="5" t="n">
        <v>5</v>
      </c>
      <c r="H20" s="5" t="n">
        <v>14</v>
      </c>
      <c r="I20" s="5" t="inlineStr">
        <is>
          <t>Not started</t>
        </is>
      </c>
      <c r="J20" s="7" t="n">
        <v>0</v>
      </c>
      <c r="K20" s="5" t="n"/>
    </row>
    <row r="21">
      <c r="A21" s="8" t="n">
        <v>16</v>
      </c>
      <c r="B21" s="8" t="inlineStr">
        <is>
          <t>Finishing</t>
        </is>
      </c>
      <c r="C21" s="8" t="inlineStr">
        <is>
          <t>Tiling, flooring</t>
        </is>
      </c>
      <c r="D21" s="8" t="inlineStr">
        <is>
          <t>Tiler / flooring</t>
        </is>
      </c>
      <c r="E21" s="9">
        <f>WORKDAY(F20,1)</f>
        <v/>
      </c>
      <c r="F21" s="9">
        <f>WORKDAY(E21,G21-1)</f>
        <v/>
      </c>
      <c r="G21" s="8" t="n">
        <v>5</v>
      </c>
      <c r="H21" s="8" t="n">
        <v>15</v>
      </c>
      <c r="I21" s="8" t="inlineStr">
        <is>
          <t>Not started</t>
        </is>
      </c>
      <c r="J21" s="10" t="n">
        <v>0</v>
      </c>
      <c r="K21" s="8" t="n"/>
    </row>
    <row r="22">
      <c r="A22" s="5" t="n">
        <v>17</v>
      </c>
      <c r="B22" s="5" t="inlineStr">
        <is>
          <t>Finishing</t>
        </is>
      </c>
      <c r="C22" s="5" t="inlineStr">
        <is>
          <t>Kitchen and bathroom fit-off</t>
        </is>
      </c>
      <c r="D22" s="5" t="inlineStr">
        <is>
          <t>Plumber / electrician</t>
        </is>
      </c>
      <c r="E22" s="6">
        <f>WORKDAY(F21,1)</f>
        <v/>
      </c>
      <c r="F22" s="6">
        <f>WORKDAY(E22,G22-1)</f>
        <v/>
      </c>
      <c r="G22" s="5" t="n">
        <v>5</v>
      </c>
      <c r="H22" s="5" t="n">
        <v>16</v>
      </c>
      <c r="I22" s="5" t="inlineStr">
        <is>
          <t>Not started</t>
        </is>
      </c>
      <c r="J22" s="7" t="n">
        <v>0</v>
      </c>
      <c r="K22" s="5" t="n"/>
    </row>
    <row r="23">
      <c r="A23" s="8" t="n">
        <v>18</v>
      </c>
      <c r="B23" s="8" t="inlineStr">
        <is>
          <t>Finishing</t>
        </is>
      </c>
      <c r="C23" s="8" t="inlineStr">
        <is>
          <t>Decks, landscaping, driveway</t>
        </is>
      </c>
      <c r="D23" s="8" t="inlineStr">
        <is>
          <t>Civil / landscaper</t>
        </is>
      </c>
      <c r="E23" s="9">
        <f>WORKDAY(F22,1)</f>
        <v/>
      </c>
      <c r="F23" s="9">
        <f>WORKDAY(E23,G23-1)</f>
        <v/>
      </c>
      <c r="G23" s="8" t="n">
        <v>5</v>
      </c>
      <c r="H23" s="8" t="n">
        <v>17</v>
      </c>
      <c r="I23" s="8" t="inlineStr">
        <is>
          <t>Not started</t>
        </is>
      </c>
      <c r="J23" s="10" t="n">
        <v>0</v>
      </c>
      <c r="K23" s="8" t="n"/>
    </row>
    <row r="24">
      <c r="A24" s="5" t="n">
        <v>19</v>
      </c>
      <c r="B24" s="5" t="inlineStr">
        <is>
          <t>Completion</t>
        </is>
      </c>
      <c r="C24" s="5" t="inlineStr">
        <is>
          <t>Defects and final clean</t>
        </is>
      </c>
      <c r="D24" s="5" t="inlineStr">
        <is>
          <t>Builder</t>
        </is>
      </c>
      <c r="E24" s="6">
        <f>WORKDAY(F23,1)</f>
        <v/>
      </c>
      <c r="F24" s="6">
        <f>WORKDAY(E24,G24-1)</f>
        <v/>
      </c>
      <c r="G24" s="5" t="n">
        <v>5</v>
      </c>
      <c r="H24" s="5" t="n">
        <v>18</v>
      </c>
      <c r="I24" s="5" t="inlineStr">
        <is>
          <t>Not started</t>
        </is>
      </c>
      <c r="J24" s="7" t="n">
        <v>0</v>
      </c>
      <c r="K24" s="5" t="n"/>
    </row>
    <row r="25">
      <c r="A25" s="8" t="n">
        <v>20</v>
      </c>
      <c r="B25" s="8" t="inlineStr">
        <is>
          <t>Completion</t>
        </is>
      </c>
      <c r="C25" s="8" t="inlineStr">
        <is>
          <t>Code compliance certificate</t>
        </is>
      </c>
      <c r="D25" s="8" t="inlineStr">
        <is>
          <t>Council</t>
        </is>
      </c>
      <c r="E25" s="9">
        <f>WORKDAY(F24,1)</f>
        <v/>
      </c>
      <c r="F25" s="9">
        <f>WORKDAY(E25,G25-1)</f>
        <v/>
      </c>
      <c r="G25" s="8" t="n">
        <v>5</v>
      </c>
      <c r="H25" s="8" t="n">
        <v>19</v>
      </c>
      <c r="I25" s="8" t="inlineStr">
        <is>
          <t>Not started</t>
        </is>
      </c>
      <c r="J25" s="10" t="n">
        <v>0</v>
      </c>
      <c r="K25" s="8" t="n"/>
    </row>
    <row r="26">
      <c r="A26" s="5" t="n">
        <v>21</v>
      </c>
      <c r="B26" s="5" t="inlineStr">
        <is>
          <t>Completion</t>
        </is>
      </c>
      <c r="C26" s="5" t="inlineStr">
        <is>
          <t>Handover and follow-up visit booked</t>
        </is>
      </c>
      <c r="D26" s="5" t="inlineStr">
        <is>
          <t>Builder</t>
        </is>
      </c>
      <c r="E26" s="6">
        <f>WORKDAY(F25,1)</f>
        <v/>
      </c>
      <c r="F26" s="6">
        <f>WORKDAY(E26,G26-1)</f>
        <v/>
      </c>
      <c r="G26" s="5" t="n">
        <v>5</v>
      </c>
      <c r="H26" s="5" t="n">
        <v>20</v>
      </c>
      <c r="I26" s="5" t="inlineStr">
        <is>
          <t>Not started</t>
        </is>
      </c>
      <c r="J26" s="7" t="n">
        <v>0</v>
      </c>
      <c r="K26" s="5" t="n"/>
    </row>
    <row r="28">
      <c r="C28" s="2" t="inlineStr">
        <is>
          <t>Estimated completion</t>
        </is>
      </c>
      <c r="F28" s="11">
        <f>MAX(F6:F26)</f>
        <v/>
      </c>
    </row>
    <row r="29">
      <c r="C29" t="inlineStr">
        <is>
          <t>Total working days (sum of rows)</t>
        </is>
      </c>
      <c r="G29">
        <f>SUM(G6:G26)</f>
        <v/>
      </c>
    </row>
  </sheetData>
  <conditionalFormatting sqref="I6:I66">
    <cfRule type="cellIs" priority="1" operator="equal" dxfId="0">
      <formula>"Done"</formula>
    </cfRule>
    <cfRule type="cellIs" priority="2" operator="equal" dxfId="1">
      <formula>"Blocked"</formula>
    </cfRule>
    <cfRule type="cellIs" priority="3" operator="equal" dxfId="2">
      <formula>"Delayed"</formula>
    </cfRule>
  </conditionalFormatting>
  <conditionalFormatting sqref="F6:F26">
    <cfRule type="expression" priority="4" dxfId="3">
      <formula>AND(F6&lt;TODAY(),I6&lt;&gt;"Done")</formula>
    </cfRule>
  </conditionalFormatting>
  <dataValidations count="1">
    <dataValidation sqref="I6:I66" showDropDown="0" showInputMessage="0" showErrorMessage="0" allowBlank="1" type="list">
      <formula1>"Not started,In progress,Done,Blocked,Delayed"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22" customWidth="1" min="1" max="1"/>
    <col width="24" customWidth="1" min="2" max="2"/>
    <col width="18" customWidth="1" min="3" max="3"/>
    <col width="14" customWidth="1" min="4" max="4"/>
    <col width="26" customWidth="1" min="5" max="5"/>
    <col width="20" customWidth="1" min="6" max="6"/>
    <col width="14" customWidth="1" min="7" max="7"/>
    <col width="30" customWidth="1" min="8" max="8"/>
  </cols>
  <sheetData>
    <row r="1">
      <c r="A1" s="12" t="inlineStr">
        <is>
          <t>Trade</t>
        </is>
      </c>
      <c r="B1" s="12" t="inlineStr">
        <is>
          <t>Company</t>
        </is>
      </c>
      <c r="C1" s="12" t="inlineStr">
        <is>
          <t>Contact</t>
        </is>
      </c>
      <c r="D1" s="12" t="inlineStr">
        <is>
          <t>Phone</t>
        </is>
      </c>
      <c r="E1" s="12" t="inlineStr">
        <is>
          <t>Email</t>
        </is>
      </c>
      <c r="F1" s="12" t="inlineStr">
        <is>
          <t>Booked for stages (#)</t>
        </is>
      </c>
      <c r="G1" s="12" t="inlineStr">
        <is>
          <t>Lead time (days)</t>
        </is>
      </c>
      <c r="H1" s="12" t="inlineStr">
        <is>
          <t>Notes</t>
        </is>
      </c>
    </row>
    <row r="2">
      <c r="A2" s="13" t="n"/>
      <c r="B2" s="13" t="n"/>
      <c r="C2" s="13" t="n"/>
      <c r="D2" s="13" t="n"/>
      <c r="E2" s="13" t="n"/>
      <c r="F2" s="13" t="n"/>
      <c r="G2" s="13" t="n"/>
      <c r="H2" s="13" t="n"/>
    </row>
    <row r="3">
      <c r="A3" s="13" t="n"/>
      <c r="B3" s="13" t="n"/>
      <c r="C3" s="13" t="n"/>
      <c r="D3" s="13" t="n"/>
      <c r="E3" s="13" t="n"/>
      <c r="F3" s="13" t="n"/>
      <c r="G3" s="13" t="n"/>
      <c r="H3" s="13" t="n"/>
    </row>
    <row r="4">
      <c r="A4" s="13" t="n"/>
      <c r="B4" s="13" t="n"/>
      <c r="C4" s="13" t="n"/>
      <c r="D4" s="13" t="n"/>
      <c r="E4" s="13" t="n"/>
      <c r="F4" s="13" t="n"/>
      <c r="G4" s="13" t="n"/>
      <c r="H4" s="13" t="n"/>
    </row>
    <row r="5">
      <c r="A5" s="13" t="n"/>
      <c r="B5" s="13" t="n"/>
      <c r="C5" s="13" t="n"/>
      <c r="D5" s="13" t="n"/>
      <c r="E5" s="13" t="n"/>
      <c r="F5" s="13" t="n"/>
      <c r="G5" s="13" t="n"/>
      <c r="H5" s="13" t="n"/>
    </row>
    <row r="6">
      <c r="A6" s="13" t="n"/>
      <c r="B6" s="13" t="n"/>
      <c r="C6" s="13" t="n"/>
      <c r="D6" s="13" t="n"/>
      <c r="E6" s="13" t="n"/>
      <c r="F6" s="13" t="n"/>
      <c r="G6" s="13" t="n"/>
      <c r="H6" s="13" t="n"/>
    </row>
    <row r="7">
      <c r="A7" s="13" t="n"/>
      <c r="B7" s="13" t="n"/>
      <c r="C7" s="13" t="n"/>
      <c r="D7" s="13" t="n"/>
      <c r="E7" s="13" t="n"/>
      <c r="F7" s="13" t="n"/>
      <c r="G7" s="13" t="n"/>
      <c r="H7" s="13" t="n"/>
    </row>
    <row r="8">
      <c r="A8" s="13" t="n"/>
      <c r="B8" s="13" t="n"/>
      <c r="C8" s="13" t="n"/>
      <c r="D8" s="13" t="n"/>
      <c r="E8" s="13" t="n"/>
      <c r="F8" s="13" t="n"/>
      <c r="G8" s="13" t="n"/>
      <c r="H8" s="13" t="n"/>
    </row>
    <row r="9">
      <c r="A9" s="13" t="n"/>
      <c r="B9" s="13" t="n"/>
      <c r="C9" s="13" t="n"/>
      <c r="D9" s="13" t="n"/>
      <c r="E9" s="13" t="n"/>
      <c r="F9" s="13" t="n"/>
      <c r="G9" s="13" t="n"/>
      <c r="H9" s="13" t="n"/>
    </row>
    <row r="10">
      <c r="A10" s="13" t="n"/>
      <c r="B10" s="13" t="n"/>
      <c r="C10" s="13" t="n"/>
      <c r="D10" s="13" t="n"/>
      <c r="E10" s="13" t="n"/>
      <c r="F10" s="13" t="n"/>
      <c r="G10" s="13" t="n"/>
      <c r="H10" s="13" t="n"/>
    </row>
    <row r="11">
      <c r="A11" s="13" t="n"/>
      <c r="B11" s="13" t="n"/>
      <c r="C11" s="13" t="n"/>
      <c r="D11" s="13" t="n"/>
      <c r="E11" s="13" t="n"/>
      <c r="F11" s="13" t="n"/>
      <c r="G11" s="13" t="n"/>
      <c r="H11" s="13" t="n"/>
    </row>
    <row r="12">
      <c r="A12" s="13" t="n"/>
      <c r="B12" s="13" t="n"/>
      <c r="C12" s="13" t="n"/>
      <c r="D12" s="13" t="n"/>
      <c r="E12" s="13" t="n"/>
      <c r="F12" s="13" t="n"/>
      <c r="G12" s="13" t="n"/>
      <c r="H12" s="13" t="n"/>
    </row>
    <row r="13">
      <c r="A13" s="13" t="n"/>
      <c r="B13" s="13" t="n"/>
      <c r="C13" s="13" t="n"/>
      <c r="D13" s="13" t="n"/>
      <c r="E13" s="13" t="n"/>
      <c r="F13" s="13" t="n"/>
      <c r="G13" s="13" t="n"/>
      <c r="H13" s="13" t="n"/>
    </row>
    <row r="14">
      <c r="A14" s="13" t="n"/>
      <c r="B14" s="13" t="n"/>
      <c r="C14" s="13" t="n"/>
      <c r="D14" s="13" t="n"/>
      <c r="E14" s="13" t="n"/>
      <c r="F14" s="13" t="n"/>
      <c r="G14" s="13" t="n"/>
      <c r="H14" s="13" t="n"/>
    </row>
    <row r="15">
      <c r="A15" s="13" t="n"/>
      <c r="B15" s="13" t="n"/>
      <c r="C15" s="13" t="n"/>
      <c r="D15" s="13" t="n"/>
      <c r="E15" s="13" t="n"/>
      <c r="F15" s="13" t="n"/>
      <c r="G15" s="13" t="n"/>
      <c r="H15" s="13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4" t="inlineStr">
        <is>
          <t>How to use this schedule</t>
        </is>
      </c>
    </row>
    <row r="2">
      <c r="A2" s="15" t="inlineStr">
        <is>
          <t>1. Put the real start date in the first Start cell (E6). Every other date calculates from it using working days, Monday to Friday.</t>
        </is>
      </c>
    </row>
    <row r="3">
      <c r="A3" s="15" t="inlineStr">
        <is>
          <t>2. Change Working days for each task. Finish dates and the estimated completion move automatically.</t>
        </is>
      </c>
    </row>
    <row r="4">
      <c r="A4" s="15" t="inlineStr">
        <is>
          <t>3. Tasks run one after the other by default (each starts the working day after the previous one finishes). To run two tasks in parallel, type a date into Start for the second task instead of leaving the formula.</t>
        </is>
      </c>
    </row>
    <row r="5">
      <c r="A5" s="15" t="inlineStr">
        <is>
          <t>4. Update Status each week. Finish dates in the past that are not Done turn red.</t>
        </is>
      </c>
    </row>
    <row r="6">
      <c r="A6" s="15" t="inlineStr">
        <is>
          <t>5. Add stages by inserting rows inside the table. Copy the formulas in Start and Finish down.</t>
        </is>
      </c>
    </row>
    <row r="7">
      <c r="A7" s="15" t="inlineStr">
        <is>
          <t>6. Share the file, or a PDF of the Schedule sheet, with the client at the pre-construction meeting and every time a date moves. A schedule only the builder can see is not a schedule.</t>
        </is>
      </c>
    </row>
    <row r="8">
      <c r="A8" s="15" t="inlineStr"/>
    </row>
    <row r="9">
      <c r="A9" s="14" t="inlineStr">
        <is>
          <t>Why this exists</t>
        </is>
      </c>
    </row>
    <row r="10">
      <c r="A10" s="15" t="inlineStr">
        <is>
          <t>Across 13,567 public reviews of NZ builders and outdoor and civil construction contractors, punctuality is one of the most-praised traits (38 to 40% of positive reviews). What customers notice is not one late day but the next stage inheriting the delay without anyone telling them. This sheet is the telling.</t>
        </is>
      </c>
    </row>
    <row r="11">
      <c r="A11" s="15" t="inlineStr"/>
    </row>
    <row r="12">
      <c r="A12" s="15" t="inlineStr">
        <is>
          <t>Free to use and adapt for your own business. ClearLogic Intelligence, clearlogicintelligence.com/resources/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2026-10-07T04:49:30Z</dcterms:created>
  <dcterms:modified xmlns:dcterms="http://purl.org/dc/terms/" xmlns:xsi="http://www.w3.org/2001/XMLSchema-instance" xsi:type="dcterms:W3CDTF">2026-10-07T04:49:30Z</dcterms:modified>
</cp:coreProperties>
</file>